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ité 53 TT\Comité 53\Calendrier\2024_2025\"/>
    </mc:Choice>
  </mc:AlternateContent>
  <xr:revisionPtr revIDLastSave="0" documentId="13_ncr:1_{2F0B3234-6597-4BED-8038-5C04CBA5FA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endrier 2024-2025" sheetId="9" r:id="rId1"/>
  </sheets>
  <definedNames>
    <definedName name="_xlnm.Print_Titles" localSheetId="0">'Calendrier 2024-2025'!$1:$3</definedName>
    <definedName name="_xlnm.Print_Area" localSheetId="0">'Calendrier 2024-2025'!$A$1:$R$506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9" l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30" i="9" s="1"/>
  <c r="A31" i="9" l="1"/>
  <c r="A29" i="9"/>
  <c r="A32" i="9" l="1"/>
  <c r="A33" i="9" s="1"/>
  <c r="A34" i="9" s="1"/>
  <c r="A36" i="9" l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l="1"/>
  <c r="A63" i="9" s="1"/>
  <c r="A64" i="9" s="1"/>
  <c r="A65" i="9" l="1"/>
  <c r="A66" i="9" s="1"/>
  <c r="A68" i="9" l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9" i="9" s="1"/>
  <c r="A100" i="9" l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l="1"/>
  <c r="A125" i="9" s="1"/>
  <c r="A126" i="9" s="1"/>
  <c r="A127" i="9" s="1"/>
  <c r="A128" i="9" s="1"/>
  <c r="A129" i="9" s="1"/>
  <c r="A131" i="9" l="1"/>
  <c r="A132" i="9" s="1"/>
  <c r="A133" i="9" l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l="1"/>
  <c r="A156" i="9" s="1"/>
  <c r="A157" i="9" s="1"/>
  <c r="A158" i="9" s="1"/>
  <c r="A159" i="9" s="1"/>
  <c r="A160" i="9" s="1"/>
  <c r="A162" i="9" s="1"/>
  <c r="A163" i="9" l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l="1"/>
  <c r="A188" i="9" s="1"/>
  <c r="A189" i="9" s="1"/>
  <c r="A190" i="9" s="1"/>
  <c r="A191" i="9" l="1"/>
  <c r="A192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l="1"/>
  <c r="A220" i="9" s="1"/>
  <c r="A221" i="9" s="1"/>
  <c r="A222" i="9" s="1"/>
  <c r="A223" i="9" s="1"/>
  <c r="A224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l="1"/>
  <c r="A248" i="9" s="1"/>
  <c r="A249" i="9" l="1"/>
  <c r="A250" i="9" s="1"/>
  <c r="A251" i="9" s="1"/>
  <c r="A252" i="9" s="1"/>
  <c r="A253" i="9" l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l="1"/>
  <c r="A283" i="9" s="1"/>
  <c r="A284" i="9" s="1"/>
  <c r="A285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l="1"/>
  <c r="A311" i="9" s="1"/>
  <c r="A312" i="9" s="1"/>
  <c r="A313" i="9" l="1"/>
  <c r="A314" i="9" s="1"/>
  <c r="A315" i="9" s="1"/>
  <c r="A316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l="1"/>
  <c r="A343" i="9" s="1"/>
  <c r="A344" i="9" s="1"/>
  <c r="A345" i="9" l="1"/>
  <c r="A346" i="9"/>
  <c r="A347" i="9" s="1"/>
  <c r="A348" i="9" l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l="1"/>
  <c r="A377" i="9" s="1"/>
  <c r="A378" i="9" s="1"/>
  <c r="A379" i="9" s="1"/>
  <c r="A381" i="9" s="1"/>
  <c r="A382" i="9" l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l="1"/>
  <c r="A406" i="9" s="1"/>
  <c r="A407" i="9" s="1"/>
  <c r="A408" i="9" l="1"/>
  <c r="A409" i="9" s="1"/>
  <c r="A410" i="9" s="1"/>
  <c r="A411" i="9" s="1"/>
  <c r="A413" i="9" s="1"/>
  <c r="A414" i="9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l="1"/>
  <c r="A438" i="9" s="1"/>
  <c r="A439" i="9" s="1"/>
  <c r="A440" i="9" l="1"/>
  <c r="A441" i="9"/>
  <c r="A442" i="9" s="1"/>
  <c r="A443" i="9" l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l="1"/>
  <c r="A473" i="9" s="1"/>
  <c r="A474" i="9" s="1"/>
</calcChain>
</file>

<file path=xl/sharedStrings.xml><?xml version="1.0" encoding="utf-8"?>
<sst xmlns="http://schemas.openxmlformats.org/spreadsheetml/2006/main" count="386" uniqueCount="300">
  <si>
    <t>Calendrier</t>
  </si>
  <si>
    <t>Zones</t>
  </si>
  <si>
    <t>A</t>
  </si>
  <si>
    <t>B</t>
  </si>
  <si>
    <t>C</t>
  </si>
  <si>
    <t>Observations</t>
  </si>
  <si>
    <t>Compétitions individuelles seniors</t>
  </si>
  <si>
    <t>Compétitions individuelles jeunes</t>
  </si>
  <si>
    <t>Compétitions par équipes nationales</t>
  </si>
  <si>
    <t>Compétitions par équipes de club</t>
  </si>
  <si>
    <t>Critérium fédéral</t>
  </si>
  <si>
    <t>Championnat par équipes (Pro A et Pro B)</t>
  </si>
  <si>
    <t>Championnat par équipes (Nationales 1, 2 et 3)</t>
  </si>
  <si>
    <t>Championnats de France individuels (SE, JU, CA, MI, BENJ)</t>
  </si>
  <si>
    <t>Autres compétitions nationales</t>
  </si>
  <si>
    <t>Fédérations affinitaires et actions de promotion</t>
  </si>
  <si>
    <t>Epreuves internationales</t>
  </si>
  <si>
    <t>Epreuves nationales</t>
  </si>
  <si>
    <t>Epreuves régionales</t>
  </si>
  <si>
    <t>Epreuves départementales</t>
  </si>
  <si>
    <t>Fête Nat.</t>
  </si>
  <si>
    <t>Asomption</t>
  </si>
  <si>
    <t>Rentrée</t>
  </si>
  <si>
    <t>Toussaint</t>
  </si>
  <si>
    <t>Armistice</t>
  </si>
  <si>
    <t>Noël</t>
  </si>
  <si>
    <t>Jour An</t>
  </si>
  <si>
    <t>Pâques</t>
  </si>
  <si>
    <t>Fête Travail</t>
  </si>
  <si>
    <t>Victoire</t>
  </si>
  <si>
    <t>Ascension</t>
  </si>
  <si>
    <t>Pentecôte</t>
  </si>
  <si>
    <t>L.Pentecôte</t>
  </si>
  <si>
    <t xml:space="preserve"> </t>
  </si>
  <si>
    <t>Besançon, Bordeaux, Clermont-Ferrand, Dijon, Grenoble, Limoges, Lyon, Poitiers</t>
  </si>
  <si>
    <r>
      <t xml:space="preserve">Aix-Marseille, Amiens, Caen, Lille, Nancy-Metz, </t>
    </r>
    <r>
      <rPr>
        <b/>
        <sz val="12"/>
        <color rgb="FFFF0000"/>
        <rFont val="Arial"/>
        <family val="2"/>
      </rPr>
      <t>Nantes</t>
    </r>
    <r>
      <rPr>
        <sz val="12"/>
        <rFont val="Arial"/>
        <family val="2"/>
      </rPr>
      <t xml:space="preserve">, Nice, </t>
    </r>
    <r>
      <rPr>
        <b/>
        <sz val="12"/>
        <color rgb="FFFF0000"/>
        <rFont val="Arial"/>
        <family val="2"/>
      </rPr>
      <t>Orléans-Tours</t>
    </r>
    <r>
      <rPr>
        <sz val="12"/>
        <rFont val="Arial"/>
        <family val="2"/>
      </rPr>
      <t xml:space="preserve">, Reims, </t>
    </r>
    <r>
      <rPr>
        <b/>
        <sz val="12"/>
        <color rgb="FFFF0000"/>
        <rFont val="Arial"/>
        <family val="2"/>
      </rPr>
      <t>Rennes</t>
    </r>
    <r>
      <rPr>
        <sz val="12"/>
        <rFont val="Arial"/>
        <family val="2"/>
      </rPr>
      <t>, Rouen, Strasbourg</t>
    </r>
  </si>
  <si>
    <r>
      <t xml:space="preserve">Créteil, Montpellier, </t>
    </r>
    <r>
      <rPr>
        <b/>
        <sz val="12"/>
        <color rgb="FFFF0000"/>
        <rFont val="Arial"/>
        <family val="2"/>
      </rPr>
      <t>Paris</t>
    </r>
    <r>
      <rPr>
        <sz val="12"/>
        <rFont val="Arial"/>
        <family val="2"/>
      </rPr>
      <t>, Toulouse, Versailles</t>
    </r>
  </si>
  <si>
    <t>image : 3-logos-fftt-lig04-cd53</t>
  </si>
  <si>
    <t>dans dossier gerard/icones-new/icones</t>
  </si>
  <si>
    <r>
      <rPr>
        <b/>
        <sz val="12"/>
        <color rgb="FFFF0000"/>
        <rFont val="Arial"/>
        <family val="2"/>
      </rPr>
      <t>Ile de France</t>
    </r>
    <r>
      <rPr>
        <sz val="12"/>
        <rFont val="Arial"/>
        <family val="2"/>
      </rPr>
      <t>, Occitanie</t>
    </r>
  </si>
  <si>
    <r>
      <rPr>
        <b/>
        <sz val="12"/>
        <color rgb="FFFF0000"/>
        <rFont val="Arial"/>
        <family val="2"/>
      </rPr>
      <t>Bretagne</t>
    </r>
    <r>
      <rPr>
        <sz val="12"/>
        <rFont val="Arial"/>
        <family val="2"/>
      </rPr>
      <t xml:space="preserve">, </t>
    </r>
    <r>
      <rPr>
        <b/>
        <sz val="12"/>
        <color rgb="FFFF0000"/>
        <rFont val="Arial"/>
        <family val="2"/>
      </rPr>
      <t>Centre-Val-de-Loire</t>
    </r>
    <r>
      <rPr>
        <sz val="12"/>
        <rFont val="Arial"/>
        <family val="2"/>
      </rPr>
      <t xml:space="preserve">, Grand-Est, Hauts-de-France, Normandie, </t>
    </r>
    <r>
      <rPr>
        <b/>
        <sz val="12"/>
        <color rgb="FFFF0000"/>
        <rFont val="Arial"/>
        <family val="2"/>
      </rPr>
      <t xml:space="preserve">Pays-de-la-Loire, </t>
    </r>
    <r>
      <rPr>
        <sz val="12"/>
        <rFont val="Arial"/>
        <family val="2"/>
      </rPr>
      <t>Provence-Alpes-Côte-d'Azur</t>
    </r>
  </si>
  <si>
    <t>Auvergne-Rhône-Alpes, Bourgogne-Franche Comté, Nouvelle-Aquitaine</t>
  </si>
  <si>
    <t>format : 1,75 par 4,60</t>
  </si>
  <si>
    <t>Académies</t>
  </si>
  <si>
    <t>Régions</t>
  </si>
  <si>
    <t>IMPORTANT 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</si>
  <si>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</si>
  <si>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</si>
  <si>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</si>
  <si>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</si>
  <si>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</si>
  <si>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</si>
  <si>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</si>
  <si>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</si>
  <si>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</si>
  <si>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</si>
  <si>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</si>
  <si>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</si>
  <si>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</si>
  <si>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</si>
  <si>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</si>
  <si>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</si>
  <si>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</si>
  <si>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</si>
  <si>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</si>
  <si>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</si>
  <si>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</si>
  <si>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</si>
  <si>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</si>
  <si>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</si>
  <si>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</si>
  <si>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</si>
  <si>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</si>
  <si>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</si>
  <si>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</si>
  <si>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</si>
  <si>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</si>
  <si>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Fédérations affinitaires</t>
  </si>
  <si>
    <t>33</t>
  </si>
  <si>
    <t>CF 1er tour jeunes</t>
  </si>
  <si>
    <t>CF 4ème tour jeunes</t>
  </si>
  <si>
    <t>CF 3ème tour jeunes</t>
  </si>
  <si>
    <t>CF 2ème tour jeunes</t>
  </si>
  <si>
    <t>Finales par Classement</t>
  </si>
  <si>
    <t>Coupes de la Mayenne T1</t>
  </si>
  <si>
    <t>Coupes de la Mayenne T2</t>
  </si>
  <si>
    <t>Coupes de la Mayenne T3</t>
  </si>
  <si>
    <t>Coupes des Doubles T1</t>
  </si>
  <si>
    <t>Coupes des Doubles T2</t>
  </si>
  <si>
    <t>Coupes des Doubles Finales</t>
  </si>
  <si>
    <t>Coupes des Doubles T3</t>
  </si>
  <si>
    <t>Grand Prix de la Mayenne</t>
  </si>
  <si>
    <t>Coupes Davis T1</t>
  </si>
  <si>
    <t>Coupes Davis T2</t>
  </si>
  <si>
    <t>Coupes Davis T3</t>
  </si>
  <si>
    <t>Coupes Davis T4</t>
  </si>
  <si>
    <t>Coupes Davis Finales</t>
  </si>
  <si>
    <t>Coupes de la Mayenne T4</t>
  </si>
  <si>
    <t>Coupes de la Mayenne T5</t>
  </si>
  <si>
    <t>Trophée Andro T1</t>
  </si>
  <si>
    <t>Trophée Andro Finales</t>
  </si>
  <si>
    <t>Trophée Andro T3</t>
  </si>
  <si>
    <t>Trophée Andro T2</t>
  </si>
  <si>
    <t>Coupes de la Mayenne Finales</t>
  </si>
  <si>
    <t>Regroup. Féminin ph2</t>
  </si>
  <si>
    <t>WTT Feeder
Panagyurishte
(Bulgarie)</t>
  </si>
  <si>
    <t>European Youth
Championships
Malmoë
(Suède)</t>
  </si>
  <si>
    <t>Jeux Olympiques
Paris</t>
  </si>
  <si>
    <t>Jeux
Paralympique
Paris</t>
  </si>
  <si>
    <t>ECL
M et F
Group St1</t>
  </si>
  <si>
    <t>ECL
M et F
Group
St2</t>
  </si>
  <si>
    <t>Eur
Cup
M et F</t>
  </si>
  <si>
    <t>TOP 10
Grodzisk Mazowiecki
(Pologne)</t>
  </si>
  <si>
    <t>European Ind.
Championships
Linz
(Autriche)</t>
  </si>
  <si>
    <t>Euro
Cup
M et F</t>
  </si>
  <si>
    <t>ITTF
World Youth
Championship
2024
Helsingborg
(Suède)</t>
  </si>
  <si>
    <t>ECL
M et F
QF</t>
  </si>
  <si>
    <t>Chpt Eq. N1 à N3 J1-ph1</t>
  </si>
  <si>
    <t>Chpt Eq. N1 à N3 J1-ph2</t>
  </si>
  <si>
    <t>Chpt Eq. N1 à N3 J2-ph1</t>
  </si>
  <si>
    <t>Chpt Eq. N1 à N3 J3-ph1</t>
  </si>
  <si>
    <t>Chpt Eq. N1 à N3 J4-ph1</t>
  </si>
  <si>
    <t>Chpt Eq. N1 à N3 J5-ph1</t>
  </si>
  <si>
    <t>Chpt Eq. N1 à N3 J6-ph1</t>
  </si>
  <si>
    <t>Chpt Eq. N1 à N3 J7-ph1</t>
  </si>
  <si>
    <t>Chpt Eq. N1 à N3 J7-ph2</t>
  </si>
  <si>
    <t>Chpt Eq. N1 à N3 J6-ph2</t>
  </si>
  <si>
    <t>Chpt Eq. N1 à N3 J5-ph2</t>
  </si>
  <si>
    <t>Chpt Eq. N1 à N3 J4-ph2</t>
  </si>
  <si>
    <t>Chpt Eq. N1 à N3 J3-ph2</t>
  </si>
  <si>
    <t>Chpt Eq. N1 à N3 J2-ph2</t>
  </si>
  <si>
    <t>Championnat de France
Seniors ?</t>
  </si>
  <si>
    <t>Championnat
de France
Juniors et
Minimes</t>
  </si>
  <si>
    <t>Championnat
de France
Cadet et
Benjamins</t>
  </si>
  <si>
    <t>Date limite organisation régionale vétérans</t>
  </si>
  <si>
    <t>Date limite organisation régionale corpo</t>
  </si>
  <si>
    <t>Date limite communication jeunes / France</t>
  </si>
  <si>
    <t>Date limite orga régionale coupe vétérans</t>
  </si>
  <si>
    <t xml:space="preserve">Date limite orga régionale finale par classement </t>
  </si>
  <si>
    <t>Poules de Régional ??</t>
  </si>
  <si>
    <t>Réunion CRA</t>
  </si>
  <si>
    <t>Chpt Eq. PN J1-ph1</t>
  </si>
  <si>
    <t>Chpt Eq. R1-R2-R3 J1-ph1</t>
  </si>
  <si>
    <t>Chpt Eq. PN J2-ph1</t>
  </si>
  <si>
    <t>Chpt Eq. R1-R2-R3 J2-ph1</t>
  </si>
  <si>
    <t>Chpt Eq. PN J3-ph1</t>
  </si>
  <si>
    <t>Chpt Eq. R1-R2-R3 J3-ph1</t>
  </si>
  <si>
    <t>Chpt Eq. PN J4-ph1</t>
  </si>
  <si>
    <t>Chpt Eq. R1-R2-R3 J4-ph1</t>
  </si>
  <si>
    <t>Chpt Eq. PN J5-ph1</t>
  </si>
  <si>
    <t>Chpt Eq. R1-R2-R3 J5-ph1</t>
  </si>
  <si>
    <t>Chpt Eq. PN J6-ph1</t>
  </si>
  <si>
    <t>Chpt Eq. R1-R2-R3 J6-ph1</t>
  </si>
  <si>
    <t>Chpt Eq. PN J7-ph1</t>
  </si>
  <si>
    <t>Chpt Eq. R1-R2-R3 J7-ph1</t>
  </si>
  <si>
    <t>Chpt Eq. PN J1-ph2</t>
  </si>
  <si>
    <t>Chpt Eq. R1-R2-R3 J1-ph2</t>
  </si>
  <si>
    <t>Titres par équipes (cd49)</t>
  </si>
  <si>
    <t>Grand Prix des Pays de la Loire
 (appel offre pour 4 ans)</t>
  </si>
  <si>
    <t>Chpt Eq. PN J7-ph2</t>
  </si>
  <si>
    <t>Chpt Eq. R1-R2-R3 J7-ph2</t>
  </si>
  <si>
    <t>Chpt Eq. PN J6-ph2</t>
  </si>
  <si>
    <t>Chpt Eq. R1-R2-R3 J6-ph2</t>
  </si>
  <si>
    <t>Chpt Eq. PN J5-ph2</t>
  </si>
  <si>
    <t>Chpt Eq. R1-R2-R3 J5-ph2</t>
  </si>
  <si>
    <t>Chpt Eq. R1-R2-R3 J4-ph2</t>
  </si>
  <si>
    <t>Chpt Eq. PN J4-ph2</t>
  </si>
  <si>
    <t>Chpt Eq. R1-R2-R3 J3-ph2</t>
  </si>
  <si>
    <t>Chpt Eq. PN J3-ph2</t>
  </si>
  <si>
    <t>Chpt Eq. R1-R2-R3 J2-ph2</t>
  </si>
  <si>
    <t>Chpt Eq. PN J2-ph2</t>
  </si>
  <si>
    <t>CF T1 N2 Cd53 ou72
Rég S: (72), J/C: (85), M/B: (44)</t>
  </si>
  <si>
    <t>CF 1er tour seniors</t>
  </si>
  <si>
    <t>CF 2ème tour seniors</t>
  </si>
  <si>
    <t>CF T2 N2 Cd53 ou72
Rég S: (44), J/C: (49), M/B: (53)</t>
  </si>
  <si>
    <t>CF 3ème tour seniors</t>
  </si>
  <si>
    <t>CF 4ème tour seniors</t>
  </si>
  <si>
    <t>CF T3 N2 Cd53 ou72
Rég S: (85), J/C: (44), M/B: (49)</t>
  </si>
  <si>
    <t>Individuels Vétérans
cd53</t>
  </si>
  <si>
    <t>Finales Sport Entreprise cd72</t>
  </si>
  <si>
    <t>Bernard JEU cd85</t>
  </si>
  <si>
    <t>Finales par Classements cd44</t>
  </si>
  <si>
    <t>fin des mutations normales</t>
  </si>
  <si>
    <t>Championnat
du Monde
Vétérans
Rome
(Italie)</t>
  </si>
  <si>
    <t>TOURNOI Nat B LAVAL BOURNY</t>
  </si>
  <si>
    <t>Constitution des poules des
Championnats PR,
départemental et jeunes</t>
  </si>
  <si>
    <t>Commission Départementale Sportive</t>
  </si>
  <si>
    <t>Réunions Rentrée par Secteur</t>
  </si>
  <si>
    <t>Date limite Inscription Coupe Mayenne</t>
  </si>
  <si>
    <t>Date limite Inscription Chpt Vétérans</t>
  </si>
  <si>
    <t>Commission Départementale Arbitrage</t>
  </si>
  <si>
    <t>Date limite engagements Chpts
PR, départemental et jeunes</t>
  </si>
  <si>
    <t>Date limite engagement CF Nat et Rég</t>
  </si>
  <si>
    <t>Réunion CF Régional</t>
  </si>
  <si>
    <t>Championnat par équipe M1 à M6 J1-ph1</t>
  </si>
  <si>
    <t>Championnat par équipe PR1 et PR2 J1-ph1</t>
  </si>
  <si>
    <t>Championnat par équipe Vétérans J1-ph1</t>
  </si>
  <si>
    <t>Date limite engagement CF Dép.</t>
  </si>
  <si>
    <t>Championnat par équipe M1 à M6 J1-ph2</t>
  </si>
  <si>
    <t>Chpt PR1 et PR2 J6-ph2</t>
  </si>
  <si>
    <t>Chpt PR1 et PR2 J7-ph2</t>
  </si>
  <si>
    <t>date limte inscription Regr. Fém ph2</t>
  </si>
  <si>
    <t>Regroupement Féminin ph1</t>
  </si>
  <si>
    <t>date limte inscription Regr. Fém ph1</t>
  </si>
  <si>
    <t>Championnat par équipe Vétérans J1-ph2</t>
  </si>
  <si>
    <t>Championnat par équipe M1 à M6 J2-ph1</t>
  </si>
  <si>
    <t>Chpt PR1 et PR2 J2-ph1</t>
  </si>
  <si>
    <t>Chpt Jeunes J1 ph1</t>
  </si>
  <si>
    <t>Chpt PR1 et PR2 J3-ph1</t>
  </si>
  <si>
    <t>Chpt Jeunes J2 ph1</t>
  </si>
  <si>
    <t>Date limite engag. Coupes Doubles</t>
  </si>
  <si>
    <t>Championnat par équipe Vétérans J2-ph1</t>
  </si>
  <si>
    <t>Championnat par équipe Vétérans J3-ph1</t>
  </si>
  <si>
    <t>Championnat par équipe M1 à M6 J3-ph1</t>
  </si>
  <si>
    <t>Championnat par équipe Vétérans J4-ph1</t>
  </si>
  <si>
    <t>Championnat par équipe M1 à M6 J4-ph1</t>
  </si>
  <si>
    <t>Championnat par équipe M1 à M6 J5-ph1</t>
  </si>
  <si>
    <t>Chpt PR1 et PR2 J4-ph1</t>
  </si>
  <si>
    <t>Chpt PR1 et PR2 J5-ph1</t>
  </si>
  <si>
    <t>Chpt Jeunes J3 ph1</t>
  </si>
  <si>
    <t>Chpt PR1 et PR2 J6-ph1</t>
  </si>
  <si>
    <t>Chpt Jeunes J4 ph1</t>
  </si>
  <si>
    <t>Championnat par équipe M1 à M6 J6-ph1</t>
  </si>
  <si>
    <t>Championnat par équipe Vétérans J5-ph1</t>
  </si>
  <si>
    <t>Date limite engag. Individuel Vétérans</t>
  </si>
  <si>
    <t>Championnat par équipe Vétérans J6-ph1</t>
  </si>
  <si>
    <t>Titres Individuels Vétérans</t>
  </si>
  <si>
    <t>Championnat par équipe M1 à M6 J7-ph1</t>
  </si>
  <si>
    <t>Chpt PR1 et PR2 J7-ph1</t>
  </si>
  <si>
    <t>Chpt Jeunes J5 ph1</t>
  </si>
  <si>
    <t>Championnat par équipe Vétérans J7-ph1</t>
  </si>
  <si>
    <t>Préparation
Championnat par équpes ph2</t>
  </si>
  <si>
    <t>Date limite engag. Coupes Davis</t>
  </si>
  <si>
    <t>Date limite engag. Indiv. Sports Entrep.</t>
  </si>
  <si>
    <t>Titres Individuels Sports Entreprise</t>
  </si>
  <si>
    <t>Championnat par équipe M1 à M6 J2-ph2</t>
  </si>
  <si>
    <t>Chpt PR1 et PR2 J2-ph2</t>
  </si>
  <si>
    <t>Chpt Jeunes J1 ph2</t>
  </si>
  <si>
    <t>Championnat par équipe Vétérans J2-ph2</t>
  </si>
  <si>
    <t>Championnat par équipe Vétérans J3-ph2</t>
  </si>
  <si>
    <t>Championnat par équipe M1 à M6 J3-ph2</t>
  </si>
  <si>
    <t>Chpt PR1 et PR2 J3-ph2</t>
  </si>
  <si>
    <t>Chpt Jeunes J2 ph2</t>
  </si>
  <si>
    <t>Championnat par équipe Vétérans J4-ph2</t>
  </si>
  <si>
    <t>Championnat par équipe Vétérans J5-ph2</t>
  </si>
  <si>
    <t>Championnat par équipe M1 à M6 J4-ph2</t>
  </si>
  <si>
    <t>Chpt PR1 et PR2 J4-ph2</t>
  </si>
  <si>
    <t>Chpt Jeunes J3 ph2</t>
  </si>
  <si>
    <t>Championnat par équipe M1 à M6 J5-ph2</t>
  </si>
  <si>
    <t>Championnat par équipe PR1 et PR2 J5-ph2</t>
  </si>
  <si>
    <t>Championnat par équipe Vétérans J6-ph2</t>
  </si>
  <si>
    <t>Championnat par équipe M1 à M6 J6-ph2</t>
  </si>
  <si>
    <t>Chpt Jeunes J4 ph2</t>
  </si>
  <si>
    <t>Championnat par équipe Vétérans J7-ph2</t>
  </si>
  <si>
    <t>Championnat par équipe M1 à M6 J7-ph2</t>
  </si>
  <si>
    <t>Chpt Jeunes J5 ph2</t>
  </si>
  <si>
    <t>Chpt PR1 et PR2 J1-ph2</t>
  </si>
  <si>
    <t>Titres par équipe M1 à M6 1/2 et Finales</t>
  </si>
  <si>
    <t>Titres par équipe M4 et M5 1/4 de Finales</t>
  </si>
  <si>
    <t>Titres par équipes Jeunes D1 à D5 1/2 et finales</t>
  </si>
  <si>
    <t>Champt par équipe M1 à M6 rattrapage-ph1</t>
  </si>
  <si>
    <t>Coupe Davis Mixte ??</t>
  </si>
  <si>
    <t>Coupe Davis Mixte ?? ou</t>
  </si>
  <si>
    <t>Entrainement Féminines</t>
  </si>
  <si>
    <t>ASSEMBLEE GENERALE COMITE 53</t>
  </si>
  <si>
    <t>lun.Pâques</t>
  </si>
  <si>
    <t>Championnat
de France
Sport Entreprise</t>
  </si>
  <si>
    <t>Tournoi Collégiens</t>
  </si>
  <si>
    <t>CF T3 N2 Cd53 ou 72
Rég S: (53), J/C: (72), M/B: (85)</t>
  </si>
  <si>
    <t>Coupes Régionale détection à 49-Angers</t>
  </si>
  <si>
    <t>TOP 8 Qualif France Jeunes ??</t>
  </si>
  <si>
    <t>WTT Star
Contender
Bangkok
(Thailande)</t>
  </si>
  <si>
    <t>Euro Mini Champs
Schitigheim</t>
  </si>
  <si>
    <t>WTT Star
Conteder 
Lima
(Pérou)</t>
  </si>
  <si>
    <t>WTT Feeder
Ollomouc
(Rep Tchèque)
du 20 au 25</t>
  </si>
  <si>
    <t>WTT Contender
Almaty
(Kazistan)</t>
  </si>
  <si>
    <t>WTT Star
Contender
Lanzhou
(Chine)</t>
  </si>
  <si>
    <t>WTT Feeder
Stockholm
(Suède)</t>
  </si>
  <si>
    <t>WTT Smash
Beining
(Chine)</t>
  </si>
  <si>
    <t>WTT Feeder
Doha
(Qatar)</t>
  </si>
  <si>
    <t>WTT
Champions
 MONTPELLIER
34-France</t>
  </si>
  <si>
    <t>WTT Feeder
Cagliari
(Italie)</t>
  </si>
  <si>
    <t>WTT Feeder
Caracas
(Vénuezela)</t>
  </si>
  <si>
    <t>WTT
Champions
Francfort
(Allemagne)</t>
  </si>
  <si>
    <t>WTT
Feeder
Dusseldorf
(Allemagne)</t>
  </si>
  <si>
    <t>WTTFeeder
Vila Nova
de Gaia
(Portugal)</t>
  </si>
  <si>
    <t>Europe Top 16 Cup
Montreux
(Suisse)</t>
  </si>
  <si>
    <t>WTT Youth
Contender
Internationaux
de France
Jeunes
(Metz)</t>
  </si>
  <si>
    <t>European
Youth
Championships
Ostrava
(Rép. Tchèque)</t>
  </si>
  <si>
    <t>Critérium Fédéral 1er tour
Auch (32)</t>
  </si>
  <si>
    <t>Critérium Fédéral 2ème tour
Béthune (62)</t>
  </si>
  <si>
    <t>Championnat de France PingVR 
Tours (37)</t>
  </si>
  <si>
    <t>TOP 16 U10
Tinquieux (51)</t>
  </si>
  <si>
    <t>Critérium Fédéral 3ème tour
Ceyrat (63)</t>
  </si>
  <si>
    <t>Championnat de France
des Régions
Pont à Mousson (54)</t>
  </si>
  <si>
    <t>Critérium Fédéral 4ème tour
Villeneuve sur Lot (47)</t>
  </si>
  <si>
    <t>Championnat de France
Vétérans
Gien (45)</t>
  </si>
  <si>
    <t>Coupe Nat.
Vétérans
Vern (35)</t>
  </si>
  <si>
    <t>Titres par équipes
Béthune (62)</t>
  </si>
  <si>
    <t>Finales par classement
Villeneuve sur Lot (47)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</si>
</sst>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"/>
    <numFmt numFmtId="165" formatCode="ddd\ dd\ mmm\ yy"/>
    <numFmt numFmtId="166" formatCode="\ #,##0.00\ [$€-401]\ ;\-#,##0.00\ [$€-401]\ ;&quot; -&quot;#\ [$€-401]\ "/>
  </numFmts>
  <fonts count="5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6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b/>
      <sz val="18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u/>
      <sz val="10"/>
      <name val="Arial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13"/>
      <name val="Arial"/>
      <family val="2"/>
    </font>
    <font>
      <sz val="10"/>
      <name val="Mangal"/>
      <family val="2"/>
    </font>
    <font>
      <sz val="10"/>
      <color indexed="8"/>
      <name val="Arial1"/>
    </font>
    <font>
      <sz val="10"/>
      <color rgb="FF000000"/>
      <name val="Times New Roman"/>
      <family val="1"/>
    </font>
    <font>
      <b/>
      <sz val="11"/>
      <color rgb="FFFF0000"/>
      <name val="Arial"/>
      <family val="2"/>
    </font>
    <font>
      <b/>
      <sz val="10"/>
      <color rgb="FF0000FF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8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9"/>
      </patternFill>
    </fill>
    <fill>
      <patternFill patternType="solid">
        <fgColor rgb="FFFFFF99"/>
        <bgColor indexed="26"/>
      </patternFill>
    </fill>
    <fill>
      <patternFill patternType="solid">
        <fgColor rgb="FF00FF0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99FF99"/>
        <bgColor indexed="26"/>
      </patternFill>
    </fill>
    <fill>
      <patternFill patternType="solid">
        <fgColor rgb="FFCCFFFF"/>
        <bgColor indexed="26"/>
      </patternFill>
    </fill>
    <fill>
      <patternFill patternType="solid">
        <fgColor rgb="FF0000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0" borderId="1" applyNumberFormat="0" applyAlignment="0" applyProtection="0"/>
    <xf numFmtId="0" fontId="6" fillId="0" borderId="2" applyNumberFormat="0" applyFill="0" applyAlignment="0" applyProtection="0"/>
    <xf numFmtId="0" fontId="1" fillId="21" borderId="3" applyNumberFormat="0" applyFont="0" applyAlignment="0" applyProtection="0"/>
    <xf numFmtId="0" fontId="21" fillId="21" borderId="3" applyNumberFormat="0" applyFont="0" applyAlignment="0" applyProtection="0"/>
    <xf numFmtId="0" fontId="28" fillId="21" borderId="3" applyNumberFormat="0" applyFont="0" applyAlignment="0" applyProtection="0"/>
    <xf numFmtId="0" fontId="30" fillId="21" borderId="3" applyNumberFormat="0" applyFont="0" applyAlignment="0" applyProtection="0"/>
    <xf numFmtId="0" fontId="21" fillId="21" borderId="3" applyNumberFormat="0" applyFont="0" applyAlignment="0" applyProtection="0"/>
    <xf numFmtId="0" fontId="21" fillId="21" borderId="3" applyNumberFormat="0" applyFont="0" applyAlignment="0" applyProtection="0"/>
    <xf numFmtId="0" fontId="30" fillId="21" borderId="3" applyNumberFormat="0" applyFont="0" applyAlignment="0" applyProtection="0"/>
    <xf numFmtId="0" fontId="21" fillId="21" borderId="3" applyNumberFormat="0" applyFont="0" applyAlignment="0" applyProtection="0"/>
    <xf numFmtId="0" fontId="7" fillId="7" borderId="1" applyNumberFormat="0" applyAlignment="0" applyProtection="0"/>
    <xf numFmtId="164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8" fillId="3" borderId="0" applyNumberFormat="0" applyBorder="0" applyAlignment="0" applyProtection="0"/>
    <xf numFmtId="44" fontId="21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9" fillId="22" borderId="0" applyNumberFormat="0" applyBorder="0" applyAlignment="0" applyProtection="0"/>
    <xf numFmtId="0" fontId="21" fillId="0" borderId="0"/>
    <xf numFmtId="0" fontId="10" fillId="4" borderId="0" applyNumberFormat="0" applyBorder="0" applyAlignment="0" applyProtection="0"/>
    <xf numFmtId="0" fontId="11" fillId="20" borderId="4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  <xf numFmtId="0" fontId="1" fillId="0" borderId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5" fillId="21" borderId="3" applyNumberFormat="0" applyFont="0" applyAlignment="0" applyProtection="0"/>
    <xf numFmtId="0" fontId="35" fillId="21" borderId="3" applyNumberFormat="0" applyFont="0" applyAlignment="0" applyProtection="0"/>
    <xf numFmtId="0" fontId="35" fillId="21" borderId="3" applyNumberFormat="0" applyFont="0" applyAlignment="0" applyProtection="0"/>
    <xf numFmtId="0" fontId="35" fillId="21" borderId="3" applyNumberFormat="0" applyFont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0" fontId="1" fillId="21" borderId="3" applyNumberFormat="0" applyFon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3" fillId="0" borderId="0" applyFill="0" applyBorder="0" applyAlignment="0" applyProtection="0"/>
    <xf numFmtId="0" fontId="44" fillId="0" borderId="0"/>
    <xf numFmtId="0" fontId="45" fillId="0" borderId="0"/>
  </cellStyleXfs>
  <cellXfs count="996">
    <xf numFmtId="0" fontId="0" fillId="0" borderId="0" xfId="0"/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12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19" fillId="31" borderId="18" xfId="49" applyFont="1" applyFill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30" xfId="0" applyFont="1" applyBorder="1" applyAlignment="1">
      <alignment vertical="center"/>
    </xf>
    <xf numFmtId="0" fontId="21" fillId="0" borderId="14" xfId="0" applyFont="1" applyBorder="1" applyAlignment="1">
      <alignment vertical="center" wrapText="1"/>
    </xf>
    <xf numFmtId="0" fontId="21" fillId="0" borderId="16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31" xfId="0" applyFont="1" applyBorder="1" applyAlignment="1">
      <alignment vertical="center"/>
    </xf>
    <xf numFmtId="0" fontId="21" fillId="0" borderId="13" xfId="0" applyFont="1" applyBorder="1" applyAlignment="1">
      <alignment vertical="center" wrapText="1"/>
    </xf>
    <xf numFmtId="0" fontId="21" fillId="0" borderId="15" xfId="0" applyFont="1" applyBorder="1" applyAlignment="1">
      <alignment vertical="center"/>
    </xf>
    <xf numFmtId="0" fontId="21" fillId="0" borderId="21" xfId="0" applyFont="1" applyBorder="1" applyAlignment="1">
      <alignment vertical="center" wrapText="1"/>
    </xf>
    <xf numFmtId="0" fontId="21" fillId="0" borderId="29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0" xfId="0" applyFont="1" applyAlignment="1">
      <alignment vertical="center" wrapText="1"/>
    </xf>
    <xf numFmtId="0" fontId="21" fillId="0" borderId="3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12" xfId="0" applyFont="1" applyBorder="1" applyAlignment="1">
      <alignment vertical="center" wrapText="1"/>
    </xf>
    <xf numFmtId="0" fontId="21" fillId="0" borderId="11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21" fillId="0" borderId="34" xfId="0" applyFont="1" applyBorder="1" applyAlignment="1">
      <alignment vertical="center" wrapText="1"/>
    </xf>
    <xf numFmtId="0" fontId="21" fillId="0" borderId="34" xfId="0" applyFont="1" applyBorder="1" applyAlignment="1">
      <alignment vertical="center"/>
    </xf>
    <xf numFmtId="0" fontId="21" fillId="0" borderId="18" xfId="0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20" fillId="31" borderId="20" xfId="0" applyFont="1" applyFill="1" applyBorder="1" applyAlignment="1">
      <alignment vertical="center"/>
    </xf>
    <xf numFmtId="0" fontId="22" fillId="30" borderId="32" xfId="0" applyFont="1" applyFill="1" applyBorder="1" applyAlignment="1">
      <alignment vertical="center"/>
    </xf>
    <xf numFmtId="49" fontId="31" fillId="0" borderId="0" xfId="49" applyNumberFormat="1" applyFont="1" applyAlignment="1">
      <alignment vertical="center"/>
    </xf>
    <xf numFmtId="0" fontId="31" fillId="0" borderId="0" xfId="49" applyFont="1" applyAlignment="1">
      <alignment vertical="center"/>
    </xf>
    <xf numFmtId="0" fontId="31" fillId="0" borderId="0" xfId="49" applyFont="1" applyAlignment="1">
      <alignment horizontal="left" vertical="center"/>
    </xf>
    <xf numFmtId="0" fontId="26" fillId="0" borderId="0" xfId="49" applyFont="1" applyAlignment="1">
      <alignment horizontal="left" vertical="center"/>
    </xf>
    <xf numFmtId="49" fontId="31" fillId="0" borderId="0" xfId="0" applyNumberFormat="1" applyFont="1" applyAlignment="1">
      <alignment vertical="center"/>
    </xf>
    <xf numFmtId="0" fontId="19" fillId="31" borderId="16" xfId="0" applyFont="1" applyFill="1" applyBorder="1" applyAlignment="1">
      <alignment vertical="center"/>
    </xf>
    <xf numFmtId="0" fontId="31" fillId="35" borderId="28" xfId="49" applyFont="1" applyFill="1" applyBorder="1" applyAlignment="1">
      <alignment vertical="center"/>
    </xf>
    <xf numFmtId="0" fontId="19" fillId="31" borderId="23" xfId="49" applyFont="1" applyFill="1" applyBorder="1" applyAlignment="1">
      <alignment vertical="center"/>
    </xf>
    <xf numFmtId="49" fontId="2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30" borderId="17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2" fillId="30" borderId="15" xfId="0" applyFont="1" applyFill="1" applyBorder="1" applyAlignment="1">
      <alignment vertical="center"/>
    </xf>
    <xf numFmtId="0" fontId="20" fillId="30" borderId="15" xfId="0" applyFont="1" applyFill="1" applyBorder="1" applyAlignment="1">
      <alignment vertical="center"/>
    </xf>
    <xf numFmtId="0" fontId="20" fillId="30" borderId="17" xfId="0" applyFont="1" applyFill="1" applyBorder="1" applyAlignment="1">
      <alignment vertical="center"/>
    </xf>
    <xf numFmtId="0" fontId="23" fillId="30" borderId="17" xfId="0" applyFont="1" applyFill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2" fillId="0" borderId="29" xfId="0" applyFont="1" applyBorder="1" applyAlignment="1">
      <alignment vertical="center"/>
    </xf>
    <xf numFmtId="0" fontId="22" fillId="31" borderId="20" xfId="0" applyFont="1" applyFill="1" applyBorder="1" applyAlignment="1">
      <alignment vertical="center"/>
    </xf>
    <xf numFmtId="0" fontId="22" fillId="31" borderId="11" xfId="0" applyFont="1" applyFill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22" fillId="0" borderId="31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22" fillId="31" borderId="19" xfId="0" applyFont="1" applyFill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22" fillId="31" borderId="15" xfId="0" applyFont="1" applyFill="1" applyBorder="1" applyAlignment="1">
      <alignment vertical="center"/>
    </xf>
    <xf numFmtId="0" fontId="20" fillId="30" borderId="23" xfId="0" applyFont="1" applyFill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22" fillId="30" borderId="23" xfId="0" applyFont="1" applyFill="1" applyBorder="1" applyAlignment="1">
      <alignment vertical="center"/>
    </xf>
    <xf numFmtId="0" fontId="19" fillId="31" borderId="38" xfId="0" applyFont="1" applyFill="1" applyBorder="1" applyAlignment="1">
      <alignment vertical="center"/>
    </xf>
    <xf numFmtId="0" fontId="19" fillId="0" borderId="29" xfId="0" applyFont="1" applyBorder="1" applyAlignment="1">
      <alignment vertical="center"/>
    </xf>
    <xf numFmtId="0" fontId="19" fillId="0" borderId="40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4" fillId="0" borderId="41" xfId="0" applyFont="1" applyBorder="1" applyAlignment="1">
      <alignment vertical="center"/>
    </xf>
    <xf numFmtId="0" fontId="19" fillId="31" borderId="41" xfId="0" applyFont="1" applyFill="1" applyBorder="1" applyAlignment="1">
      <alignment vertical="center"/>
    </xf>
    <xf numFmtId="0" fontId="22" fillId="31" borderId="17" xfId="0" applyFont="1" applyFill="1" applyBorder="1" applyAlignment="1">
      <alignment vertical="center"/>
    </xf>
    <xf numFmtId="0" fontId="24" fillId="0" borderId="22" xfId="0" applyFont="1" applyBorder="1" applyAlignment="1">
      <alignment vertical="center"/>
    </xf>
    <xf numFmtId="0" fontId="24" fillId="0" borderId="39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2" fillId="31" borderId="29" xfId="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1" fillId="26" borderId="28" xfId="0" applyFont="1" applyFill="1" applyBorder="1" applyAlignment="1">
      <alignment vertical="center"/>
    </xf>
    <xf numFmtId="0" fontId="31" fillId="27" borderId="28" xfId="0" applyFont="1" applyFill="1" applyBorder="1" applyAlignment="1">
      <alignment vertical="center"/>
    </xf>
    <xf numFmtId="0" fontId="31" fillId="28" borderId="28" xfId="0" applyFont="1" applyFill="1" applyBorder="1" applyAlignment="1">
      <alignment vertical="center"/>
    </xf>
    <xf numFmtId="0" fontId="31" fillId="24" borderId="28" xfId="0" applyFont="1" applyFill="1" applyBorder="1" applyAlignment="1">
      <alignment vertical="center"/>
    </xf>
    <xf numFmtId="0" fontId="31" fillId="29" borderId="28" xfId="0" applyFont="1" applyFill="1" applyBorder="1" applyAlignment="1">
      <alignment vertical="center"/>
    </xf>
    <xf numFmtId="0" fontId="31" fillId="25" borderId="28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2" fillId="31" borderId="32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19" fillId="0" borderId="43" xfId="0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23" fillId="31" borderId="11" xfId="0" applyFont="1" applyFill="1" applyBorder="1" applyAlignment="1">
      <alignment vertical="center"/>
    </xf>
    <xf numFmtId="0" fontId="19" fillId="31" borderId="17" xfId="0" applyFont="1" applyFill="1" applyBorder="1" applyAlignment="1">
      <alignment vertical="center"/>
    </xf>
    <xf numFmtId="0" fontId="0" fillId="0" borderId="0" xfId="0" applyAlignment="1">
      <alignment vertical="center" shrinkToFit="1"/>
    </xf>
    <xf numFmtId="0" fontId="33" fillId="0" borderId="0" xfId="49" applyFont="1" applyAlignment="1">
      <alignment horizontal="right" vertical="center" shrinkToFit="1"/>
    </xf>
    <xf numFmtId="49" fontId="21" fillId="0" borderId="0" xfId="0" applyNumberFormat="1" applyFont="1" applyAlignment="1">
      <alignment vertical="center" shrinkToFit="1"/>
    </xf>
    <xf numFmtId="0" fontId="25" fillId="32" borderId="0" xfId="0" applyFont="1" applyFill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9" fillId="0" borderId="33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0" fillId="30" borderId="32" xfId="0" applyFont="1" applyFill="1" applyBorder="1" applyAlignment="1">
      <alignment vertical="center"/>
    </xf>
    <xf numFmtId="0" fontId="21" fillId="31" borderId="17" xfId="0" applyFont="1" applyFill="1" applyBorder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31" fillId="31" borderId="0" xfId="49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0" fontId="31" fillId="0" borderId="33" xfId="49" applyFont="1" applyBorder="1" applyAlignment="1">
      <alignment vertical="center"/>
    </xf>
    <xf numFmtId="49" fontId="41" fillId="0" borderId="0" xfId="0" applyNumberFormat="1" applyFont="1" applyAlignment="1">
      <alignment vertical="center"/>
    </xf>
    <xf numFmtId="0" fontId="20" fillId="31" borderId="11" xfId="0" applyFont="1" applyFill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15" xfId="0" applyFont="1" applyBorder="1" applyAlignment="1">
      <alignment vertical="center"/>
    </xf>
    <xf numFmtId="0" fontId="19" fillId="0" borderId="23" xfId="0" applyFont="1" applyBorder="1" applyAlignment="1">
      <alignment vertical="center"/>
    </xf>
    <xf numFmtId="0" fontId="19" fillId="0" borderId="20" xfId="0" applyFont="1" applyBorder="1" applyAlignment="1">
      <alignment vertical="center"/>
    </xf>
    <xf numFmtId="0" fontId="19" fillId="0" borderId="16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19" fillId="31" borderId="15" xfId="0" applyFont="1" applyFill="1" applyBorder="1" applyAlignment="1">
      <alignment vertical="center"/>
    </xf>
    <xf numFmtId="0" fontId="19" fillId="31" borderId="13" xfId="0" applyFont="1" applyFill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19" fillId="0" borderId="38" xfId="0" applyFont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19" fillId="0" borderId="39" xfId="0" applyFont="1" applyBorder="1" applyAlignment="1">
      <alignment vertical="center"/>
    </xf>
    <xf numFmtId="0" fontId="19" fillId="0" borderId="37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23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31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20" fillId="31" borderId="15" xfId="0" applyFont="1" applyFill="1" applyBorder="1" applyAlignment="1">
      <alignment vertical="center"/>
    </xf>
    <xf numFmtId="0" fontId="20" fillId="31" borderId="29" xfId="0" applyFont="1" applyFill="1" applyBorder="1" applyAlignment="1">
      <alignment vertical="center"/>
    </xf>
    <xf numFmtId="0" fontId="19" fillId="31" borderId="38" xfId="0" applyFont="1" applyFill="1" applyBorder="1" applyAlignment="1">
      <alignment horizontal="center" vertical="center"/>
    </xf>
    <xf numFmtId="0" fontId="19" fillId="31" borderId="23" xfId="0" applyFont="1" applyFill="1" applyBorder="1" applyAlignment="1">
      <alignment vertical="center"/>
    </xf>
    <xf numFmtId="0" fontId="19" fillId="31" borderId="20" xfId="0" applyFont="1" applyFill="1" applyBorder="1" applyAlignment="1">
      <alignment vertical="center"/>
    </xf>
    <xf numFmtId="0" fontId="0" fillId="0" borderId="0" xfId="0" applyAlignment="1">
      <alignment horizontal="right" vertical="center" shrinkToFit="1"/>
    </xf>
    <xf numFmtId="49" fontId="0" fillId="0" borderId="0" xfId="0" applyNumberFormat="1" applyAlignment="1">
      <alignment vertical="center" shrinkToFit="1"/>
    </xf>
    <xf numFmtId="0" fontId="1" fillId="0" borderId="22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23" fillId="31" borderId="17" xfId="0" applyFont="1" applyFill="1" applyBorder="1" applyAlignment="1">
      <alignment vertical="center"/>
    </xf>
    <xf numFmtId="0" fontId="19" fillId="31" borderId="37" xfId="0" applyFont="1" applyFill="1" applyBorder="1" applyAlignment="1">
      <alignment horizontal="center" vertical="center"/>
    </xf>
    <xf numFmtId="49" fontId="31" fillId="0" borderId="0" xfId="0" applyNumberFormat="1" applyFont="1" applyAlignment="1">
      <alignment vertical="center" shrinkToFit="1"/>
    </xf>
    <xf numFmtId="0" fontId="19" fillId="31" borderId="33" xfId="0" applyFont="1" applyFill="1" applyBorder="1" applyAlignment="1">
      <alignment horizontal="center" vertical="center"/>
    </xf>
    <xf numFmtId="0" fontId="19" fillId="31" borderId="43" xfId="0" applyFont="1" applyFill="1" applyBorder="1" applyAlignment="1">
      <alignment horizontal="center" vertical="center"/>
    </xf>
    <xf numFmtId="0" fontId="19" fillId="31" borderId="32" xfId="0" applyFont="1" applyFill="1" applyBorder="1" applyAlignment="1">
      <alignment horizontal="center" vertical="center"/>
    </xf>
    <xf numFmtId="0" fontId="23" fillId="31" borderId="15" xfId="0" applyFont="1" applyFill="1" applyBorder="1" applyAlignment="1">
      <alignment vertical="center"/>
    </xf>
    <xf numFmtId="0" fontId="21" fillId="31" borderId="19" xfId="0" applyFont="1" applyFill="1" applyBorder="1" applyAlignment="1">
      <alignment vertical="center"/>
    </xf>
    <xf numFmtId="0" fontId="21" fillId="31" borderId="19" xfId="0" applyFont="1" applyFill="1" applyBorder="1" applyAlignment="1">
      <alignment vertical="center" wrapText="1"/>
    </xf>
    <xf numFmtId="0" fontId="21" fillId="31" borderId="20" xfId="0" applyFont="1" applyFill="1" applyBorder="1" applyAlignment="1">
      <alignment vertical="center"/>
    </xf>
    <xf numFmtId="0" fontId="21" fillId="31" borderId="31" xfId="0" applyFont="1" applyFill="1" applyBorder="1" applyAlignment="1">
      <alignment vertical="center" wrapText="1"/>
    </xf>
    <xf numFmtId="0" fontId="21" fillId="31" borderId="31" xfId="0" applyFont="1" applyFill="1" applyBorder="1" applyAlignment="1">
      <alignment vertical="center"/>
    </xf>
    <xf numFmtId="0" fontId="21" fillId="31" borderId="29" xfId="0" applyFont="1" applyFill="1" applyBorder="1" applyAlignment="1">
      <alignment vertical="center"/>
    </xf>
    <xf numFmtId="0" fontId="21" fillId="31" borderId="14" xfId="0" applyFont="1" applyFill="1" applyBorder="1" applyAlignment="1">
      <alignment vertical="center" wrapText="1"/>
    </xf>
    <xf numFmtId="0" fontId="21" fillId="31" borderId="14" xfId="0" applyFont="1" applyFill="1" applyBorder="1" applyAlignment="1">
      <alignment vertical="center"/>
    </xf>
    <xf numFmtId="0" fontId="21" fillId="31" borderId="15" xfId="0" applyFont="1" applyFill="1" applyBorder="1" applyAlignment="1">
      <alignment vertical="center"/>
    </xf>
    <xf numFmtId="0" fontId="37" fillId="31" borderId="14" xfId="0" applyFont="1" applyFill="1" applyBorder="1" applyAlignment="1">
      <alignment vertical="center" wrapText="1"/>
    </xf>
    <xf numFmtId="0" fontId="21" fillId="31" borderId="23" xfId="0" applyFont="1" applyFill="1" applyBorder="1" applyAlignment="1">
      <alignment vertical="center"/>
    </xf>
    <xf numFmtId="0" fontId="19" fillId="31" borderId="44" xfId="0" applyFont="1" applyFill="1" applyBorder="1" applyAlignment="1">
      <alignment horizontal="center" vertical="center"/>
    </xf>
    <xf numFmtId="0" fontId="21" fillId="31" borderId="34" xfId="0" applyFont="1" applyFill="1" applyBorder="1" applyAlignment="1">
      <alignment vertical="center"/>
    </xf>
    <xf numFmtId="0" fontId="19" fillId="30" borderId="20" xfId="0" applyFont="1" applyFill="1" applyBorder="1" applyAlignment="1">
      <alignment vertical="center"/>
    </xf>
    <xf numFmtId="49" fontId="42" fillId="0" borderId="0" xfId="0" applyNumberFormat="1" applyFont="1" applyAlignment="1">
      <alignment vertical="center" shrinkToFit="1"/>
    </xf>
    <xf numFmtId="49" fontId="19" fillId="0" borderId="37" xfId="0" applyNumberFormat="1" applyFont="1" applyBorder="1" applyAlignment="1">
      <alignment horizontal="center" vertical="center"/>
    </xf>
    <xf numFmtId="0" fontId="1" fillId="31" borderId="13" xfId="0" applyFont="1" applyFill="1" applyBorder="1" applyAlignment="1">
      <alignment vertical="center"/>
    </xf>
    <xf numFmtId="0" fontId="21" fillId="31" borderId="16" xfId="0" applyFont="1" applyFill="1" applyBorder="1" applyAlignment="1">
      <alignment vertical="center"/>
    </xf>
    <xf numFmtId="0" fontId="21" fillId="31" borderId="22" xfId="0" applyFont="1" applyFill="1" applyBorder="1" applyAlignment="1">
      <alignment vertical="center"/>
    </xf>
    <xf numFmtId="0" fontId="1" fillId="31" borderId="18" xfId="0" applyFont="1" applyFill="1" applyBorder="1" applyAlignment="1">
      <alignment vertical="center"/>
    </xf>
    <xf numFmtId="0" fontId="23" fillId="31" borderId="32" xfId="0" applyFont="1" applyFill="1" applyBorder="1" applyAlignment="1">
      <alignment vertical="center"/>
    </xf>
    <xf numFmtId="0" fontId="19" fillId="0" borderId="42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21" fillId="31" borderId="10" xfId="0" applyFont="1" applyFill="1" applyBorder="1" applyAlignment="1">
      <alignment vertical="center"/>
    </xf>
    <xf numFmtId="0" fontId="21" fillId="31" borderId="11" xfId="0" applyFont="1" applyFill="1" applyBorder="1" applyAlignment="1">
      <alignment vertical="center"/>
    </xf>
    <xf numFmtId="0" fontId="19" fillId="31" borderId="48" xfId="0" applyFont="1" applyFill="1" applyBorder="1" applyAlignment="1">
      <alignment vertical="center"/>
    </xf>
    <xf numFmtId="0" fontId="20" fillId="31" borderId="17" xfId="0" applyFont="1" applyFill="1" applyBorder="1" applyAlignment="1">
      <alignment vertical="center"/>
    </xf>
    <xf numFmtId="0" fontId="23" fillId="30" borderId="23" xfId="0" applyFont="1" applyFill="1" applyBorder="1" applyAlignment="1">
      <alignment vertical="center"/>
    </xf>
    <xf numFmtId="49" fontId="19" fillId="31" borderId="37" xfId="0" applyNumberFormat="1" applyFont="1" applyFill="1" applyBorder="1" applyAlignment="1">
      <alignment horizontal="center" vertical="center"/>
    </xf>
    <xf numFmtId="0" fontId="19" fillId="31" borderId="21" xfId="0" applyFont="1" applyFill="1" applyBorder="1" applyAlignment="1">
      <alignment vertical="center"/>
    </xf>
    <xf numFmtId="0" fontId="1" fillId="31" borderId="20" xfId="0" applyFont="1" applyFill="1" applyBorder="1" applyAlignment="1">
      <alignment vertical="center"/>
    </xf>
    <xf numFmtId="49" fontId="19" fillId="0" borderId="38" xfId="0" applyNumberFormat="1" applyFont="1" applyBorder="1" applyAlignment="1">
      <alignment horizontal="center" vertical="center"/>
    </xf>
    <xf numFmtId="0" fontId="31" fillId="36" borderId="28" xfId="0" applyFont="1" applyFill="1" applyBorder="1" applyAlignment="1">
      <alignment vertical="center"/>
    </xf>
    <xf numFmtId="0" fontId="31" fillId="33" borderId="28" xfId="0" applyFont="1" applyFill="1" applyBorder="1" applyAlignment="1">
      <alignment vertical="center"/>
    </xf>
    <xf numFmtId="0" fontId="31" fillId="39" borderId="28" xfId="0" applyFont="1" applyFill="1" applyBorder="1" applyAlignment="1">
      <alignment vertical="center"/>
    </xf>
    <xf numFmtId="0" fontId="31" fillId="40" borderId="28" xfId="0" applyFont="1" applyFill="1" applyBorder="1" applyAlignment="1">
      <alignment vertical="center"/>
    </xf>
    <xf numFmtId="0" fontId="39" fillId="31" borderId="0" xfId="0" applyFont="1" applyFill="1" applyAlignment="1">
      <alignment vertical="center"/>
    </xf>
    <xf numFmtId="0" fontId="32" fillId="31" borderId="0" xfId="0" applyFont="1" applyFill="1" applyAlignment="1">
      <alignment vertical="center"/>
    </xf>
    <xf numFmtId="0" fontId="1" fillId="31" borderId="22" xfId="0" applyFont="1" applyFill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18" xfId="49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31" borderId="16" xfId="0" applyFont="1" applyFill="1" applyBorder="1" applyAlignment="1">
      <alignment vertical="center"/>
    </xf>
    <xf numFmtId="0" fontId="19" fillId="0" borderId="4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9" fillId="31" borderId="47" xfId="0" applyFont="1" applyFill="1" applyBorder="1" applyAlignment="1">
      <alignment vertical="center"/>
    </xf>
    <xf numFmtId="0" fontId="20" fillId="31" borderId="18" xfId="49" applyFont="1" applyFill="1" applyBorder="1" applyAlignment="1">
      <alignment vertical="center" wrapText="1"/>
    </xf>
    <xf numFmtId="0" fontId="20" fillId="31" borderId="20" xfId="49" applyFont="1" applyFill="1" applyBorder="1" applyAlignment="1">
      <alignment vertical="center" wrapText="1"/>
    </xf>
    <xf numFmtId="0" fontId="36" fillId="31" borderId="18" xfId="49" applyFont="1" applyFill="1" applyBorder="1" applyAlignment="1">
      <alignment vertical="center" wrapText="1" shrinkToFit="1"/>
    </xf>
    <xf numFmtId="0" fontId="36" fillId="31" borderId="20" xfId="49" applyFont="1" applyFill="1" applyBorder="1" applyAlignment="1">
      <alignment vertical="center" wrapText="1" shrinkToFit="1"/>
    </xf>
    <xf numFmtId="0" fontId="19" fillId="31" borderId="16" xfId="49" applyFont="1" applyFill="1" applyBorder="1" applyAlignment="1">
      <alignment vertical="center"/>
    </xf>
    <xf numFmtId="49" fontId="19" fillId="0" borderId="41" xfId="0" applyNumberFormat="1" applyFont="1" applyBorder="1" applyAlignment="1">
      <alignment horizontal="center" vertical="center"/>
    </xf>
    <xf numFmtId="0" fontId="19" fillId="31" borderId="17" xfId="49" applyFont="1" applyFill="1" applyBorder="1" applyAlignment="1">
      <alignment vertical="center"/>
    </xf>
    <xf numFmtId="0" fontId="1" fillId="0" borderId="16" xfId="49" applyFont="1" applyBorder="1" applyAlignment="1">
      <alignment vertical="center"/>
    </xf>
    <xf numFmtId="0" fontId="20" fillId="30" borderId="29" xfId="0" applyFont="1" applyFill="1" applyBorder="1" applyAlignment="1">
      <alignment vertical="center"/>
    </xf>
    <xf numFmtId="0" fontId="19" fillId="31" borderId="47" xfId="49" applyFont="1" applyFill="1" applyBorder="1" applyAlignment="1">
      <alignment vertical="center"/>
    </xf>
    <xf numFmtId="0" fontId="19" fillId="31" borderId="45" xfId="49" applyFont="1" applyFill="1" applyBorder="1" applyAlignment="1">
      <alignment vertical="center"/>
    </xf>
    <xf numFmtId="0" fontId="19" fillId="31" borderId="13" xfId="49" applyFont="1" applyFill="1" applyBorder="1" applyAlignment="1">
      <alignment vertical="center"/>
    </xf>
    <xf numFmtId="0" fontId="21" fillId="0" borderId="13" xfId="0" applyFont="1" applyBorder="1" applyAlignment="1">
      <alignment horizontal="center" vertical="center"/>
    </xf>
    <xf numFmtId="0" fontId="25" fillId="35" borderId="33" xfId="49" applyFont="1" applyFill="1" applyBorder="1" applyAlignment="1">
      <alignment vertical="center"/>
    </xf>
    <xf numFmtId="0" fontId="19" fillId="35" borderId="13" xfId="0" applyFont="1" applyFill="1" applyBorder="1" applyAlignment="1">
      <alignment vertical="center"/>
    </xf>
    <xf numFmtId="0" fontId="19" fillId="35" borderId="33" xfId="0" applyFont="1" applyFill="1" applyBorder="1" applyAlignment="1">
      <alignment vertical="center"/>
    </xf>
    <xf numFmtId="0" fontId="25" fillId="35" borderId="22" xfId="49" applyFont="1" applyFill="1" applyBorder="1" applyAlignment="1">
      <alignment vertical="center"/>
    </xf>
    <xf numFmtId="0" fontId="19" fillId="35" borderId="18" xfId="0" applyFont="1" applyFill="1" applyBorder="1" applyAlignment="1">
      <alignment vertical="center"/>
    </xf>
    <xf numFmtId="0" fontId="19" fillId="35" borderId="21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vertical="center"/>
    </xf>
    <xf numFmtId="0" fontId="19" fillId="35" borderId="16" xfId="49" applyFont="1" applyFill="1" applyBorder="1" applyAlignment="1">
      <alignment vertical="center"/>
    </xf>
    <xf numFmtId="0" fontId="19" fillId="35" borderId="13" xfId="49" applyFont="1" applyFill="1" applyBorder="1" applyAlignment="1">
      <alignment vertical="center"/>
    </xf>
    <xf numFmtId="0" fontId="19" fillId="35" borderId="33" xfId="49" applyFont="1" applyFill="1" applyBorder="1" applyAlignment="1">
      <alignment vertical="center"/>
    </xf>
    <xf numFmtId="0" fontId="19" fillId="35" borderId="10" xfId="49" applyFont="1" applyFill="1" applyBorder="1" applyAlignment="1">
      <alignment vertical="center"/>
    </xf>
    <xf numFmtId="0" fontId="19" fillId="35" borderId="30" xfId="0" applyFont="1" applyFill="1" applyBorder="1" applyAlignment="1">
      <alignment vertical="center"/>
    </xf>
    <xf numFmtId="0" fontId="19" fillId="35" borderId="22" xfId="0" applyFont="1" applyFill="1" applyBorder="1" applyAlignment="1">
      <alignment vertical="center"/>
    </xf>
    <xf numFmtId="0" fontId="25" fillId="30" borderId="32" xfId="49" applyFont="1" applyFill="1" applyBorder="1" applyAlignment="1">
      <alignment vertical="center"/>
    </xf>
    <xf numFmtId="0" fontId="19" fillId="30" borderId="15" xfId="0" applyFont="1" applyFill="1" applyBorder="1" applyAlignment="1">
      <alignment vertical="center"/>
    </xf>
    <xf numFmtId="0" fontId="19" fillId="30" borderId="32" xfId="0" applyFont="1" applyFill="1" applyBorder="1" applyAlignment="1">
      <alignment vertical="center"/>
    </xf>
    <xf numFmtId="0" fontId="25" fillId="30" borderId="23" xfId="49" applyFont="1" applyFill="1" applyBorder="1" applyAlignment="1">
      <alignment vertical="center"/>
    </xf>
    <xf numFmtId="0" fontId="19" fillId="30" borderId="17" xfId="0" applyFont="1" applyFill="1" applyBorder="1" applyAlignment="1">
      <alignment horizontal="center" vertical="center"/>
    </xf>
    <xf numFmtId="0" fontId="19" fillId="30" borderId="17" xfId="0" applyFont="1" applyFill="1" applyBorder="1" applyAlignment="1">
      <alignment vertical="center"/>
    </xf>
    <xf numFmtId="0" fontId="19" fillId="30" borderId="17" xfId="49" applyFont="1" applyFill="1" applyBorder="1" applyAlignment="1">
      <alignment vertical="center"/>
    </xf>
    <xf numFmtId="0" fontId="19" fillId="30" borderId="15" xfId="49" applyFont="1" applyFill="1" applyBorder="1" applyAlignment="1">
      <alignment vertical="center"/>
    </xf>
    <xf numFmtId="0" fontId="19" fillId="30" borderId="32" xfId="49" applyFont="1" applyFill="1" applyBorder="1" applyAlignment="1">
      <alignment vertical="center"/>
    </xf>
    <xf numFmtId="0" fontId="19" fillId="30" borderId="11" xfId="49" applyFont="1" applyFill="1" applyBorder="1" applyAlignment="1">
      <alignment vertical="center"/>
    </xf>
    <xf numFmtId="0" fontId="19" fillId="30" borderId="23" xfId="49" applyFont="1" applyFill="1" applyBorder="1" applyAlignment="1">
      <alignment vertical="center"/>
    </xf>
    <xf numFmtId="0" fontId="19" fillId="30" borderId="47" xfId="49" applyFont="1" applyFill="1" applyBorder="1" applyAlignment="1">
      <alignment vertical="center"/>
    </xf>
    <xf numFmtId="0" fontId="19" fillId="30" borderId="29" xfId="0" applyFont="1" applyFill="1" applyBorder="1" applyAlignment="1">
      <alignment vertical="center"/>
    </xf>
    <xf numFmtId="0" fontId="19" fillId="30" borderId="23" xfId="0" applyFont="1" applyFill="1" applyBorder="1" applyAlignment="1">
      <alignment vertical="center"/>
    </xf>
    <xf numFmtId="0" fontId="31" fillId="30" borderId="28" xfId="49" applyFont="1" applyFill="1" applyBorder="1" applyAlignment="1">
      <alignment vertical="center"/>
    </xf>
    <xf numFmtId="0" fontId="19" fillId="36" borderId="39" xfId="49" applyFont="1" applyFill="1" applyBorder="1" applyAlignment="1">
      <alignment horizontal="center" vertical="center"/>
    </xf>
    <xf numFmtId="0" fontId="19" fillId="36" borderId="37" xfId="49" applyFont="1" applyFill="1" applyBorder="1" applyAlignment="1">
      <alignment horizontal="center" vertical="center"/>
    </xf>
    <xf numFmtId="0" fontId="25" fillId="36" borderId="43" xfId="49" applyFont="1" applyFill="1" applyBorder="1" applyAlignment="1">
      <alignment vertical="center"/>
    </xf>
    <xf numFmtId="0" fontId="19" fillId="36" borderId="38" xfId="0" applyFont="1" applyFill="1" applyBorder="1" applyAlignment="1">
      <alignment horizontal="center" vertical="center"/>
    </xf>
    <xf numFmtId="0" fontId="19" fillId="36" borderId="43" xfId="0" applyFont="1" applyFill="1" applyBorder="1" applyAlignment="1">
      <alignment vertical="center"/>
    </xf>
    <xf numFmtId="0" fontId="25" fillId="36" borderId="39" xfId="49" applyFont="1" applyFill="1" applyBorder="1" applyAlignment="1">
      <alignment vertical="center"/>
    </xf>
    <xf numFmtId="0" fontId="19" fillId="36" borderId="41" xfId="0" applyFont="1" applyFill="1" applyBorder="1" applyAlignment="1">
      <alignment horizontal="center" vertical="center"/>
    </xf>
    <xf numFmtId="0" fontId="19" fillId="36" borderId="41" xfId="0" applyFont="1" applyFill="1" applyBorder="1" applyAlignment="1">
      <alignment vertical="center"/>
    </xf>
    <xf numFmtId="0" fontId="19" fillId="36" borderId="38" xfId="0" applyFont="1" applyFill="1" applyBorder="1" applyAlignment="1">
      <alignment vertical="center"/>
    </xf>
    <xf numFmtId="0" fontId="19" fillId="36" borderId="40" xfId="0" applyFont="1" applyFill="1" applyBorder="1" applyAlignment="1">
      <alignment vertical="center"/>
    </xf>
    <xf numFmtId="0" fontId="24" fillId="36" borderId="38" xfId="0" applyFont="1" applyFill="1" applyBorder="1" applyAlignment="1">
      <alignment vertical="center"/>
    </xf>
    <xf numFmtId="0" fontId="19" fillId="36" borderId="40" xfId="49" applyFont="1" applyFill="1" applyBorder="1" applyAlignment="1">
      <alignment horizontal="center" vertical="center"/>
    </xf>
    <xf numFmtId="0" fontId="19" fillId="36" borderId="43" xfId="49" applyFont="1" applyFill="1" applyBorder="1" applyAlignment="1">
      <alignment horizontal="center" vertical="center"/>
    </xf>
    <xf numFmtId="0" fontId="19" fillId="36" borderId="39" xfId="0" applyFont="1" applyFill="1" applyBorder="1" applyAlignment="1">
      <alignment vertical="center"/>
    </xf>
    <xf numFmtId="0" fontId="31" fillId="36" borderId="28" xfId="49" applyFont="1" applyFill="1" applyBorder="1" applyAlignment="1">
      <alignment vertical="center"/>
    </xf>
    <xf numFmtId="0" fontId="1" fillId="31" borderId="30" xfId="0" applyFont="1" applyFill="1" applyBorder="1" applyAlignment="1">
      <alignment vertical="center"/>
    </xf>
    <xf numFmtId="0" fontId="1" fillId="31" borderId="29" xfId="0" applyFont="1" applyFill="1" applyBorder="1" applyAlignment="1">
      <alignment vertical="center"/>
    </xf>
    <xf numFmtId="0" fontId="1" fillId="31" borderId="38" xfId="0" applyFont="1" applyFill="1" applyBorder="1" applyAlignment="1">
      <alignment vertical="center"/>
    </xf>
    <xf numFmtId="0" fontId="1" fillId="31" borderId="15" xfId="0" applyFont="1" applyFill="1" applyBorder="1" applyAlignment="1">
      <alignment vertical="center"/>
    </xf>
    <xf numFmtId="0" fontId="1" fillId="31" borderId="41" xfId="0" applyFont="1" applyFill="1" applyBorder="1" applyAlignment="1">
      <alignment vertical="center"/>
    </xf>
    <xf numFmtId="0" fontId="1" fillId="31" borderId="17" xfId="0" applyFont="1" applyFill="1" applyBorder="1" applyAlignment="1">
      <alignment vertical="center"/>
    </xf>
    <xf numFmtId="0" fontId="19" fillId="31" borderId="38" xfId="49" applyFont="1" applyFill="1" applyBorder="1" applyAlignment="1">
      <alignment horizontal="center" vertical="center"/>
    </xf>
    <xf numFmtId="0" fontId="19" fillId="31" borderId="15" xfId="49" applyFont="1" applyFill="1" applyBorder="1" applyAlignment="1">
      <alignment vertical="center"/>
    </xf>
    <xf numFmtId="0" fontId="1" fillId="35" borderId="13" xfId="0" applyFont="1" applyFill="1" applyBorder="1" applyAlignment="1">
      <alignment vertical="center"/>
    </xf>
    <xf numFmtId="0" fontId="1" fillId="30" borderId="15" xfId="0" applyFont="1" applyFill="1" applyBorder="1" applyAlignment="1">
      <alignment vertical="center"/>
    </xf>
    <xf numFmtId="0" fontId="1" fillId="35" borderId="16" xfId="0" applyFont="1" applyFill="1" applyBorder="1" applyAlignment="1">
      <alignment vertical="center"/>
    </xf>
    <xf numFmtId="0" fontId="1" fillId="36" borderId="41" xfId="0" applyFont="1" applyFill="1" applyBorder="1" applyAlignment="1">
      <alignment vertical="center"/>
    </xf>
    <xf numFmtId="0" fontId="1" fillId="30" borderId="17" xfId="0" applyFont="1" applyFill="1" applyBorder="1" applyAlignment="1">
      <alignment vertical="center"/>
    </xf>
    <xf numFmtId="0" fontId="1" fillId="35" borderId="18" xfId="0" applyFont="1" applyFill="1" applyBorder="1" applyAlignment="1">
      <alignment vertical="center"/>
    </xf>
    <xf numFmtId="0" fontId="1" fillId="30" borderId="20" xfId="0" applyFont="1" applyFill="1" applyBorder="1" applyAlignment="1">
      <alignment vertical="center"/>
    </xf>
    <xf numFmtId="0" fontId="1" fillId="36" borderId="38" xfId="0" applyFont="1" applyFill="1" applyBorder="1" applyAlignment="1">
      <alignment vertical="center"/>
    </xf>
    <xf numFmtId="0" fontId="19" fillId="36" borderId="37" xfId="0" applyFont="1" applyFill="1" applyBorder="1" applyAlignment="1">
      <alignment horizontal="center" vertical="center"/>
    </xf>
    <xf numFmtId="0" fontId="1" fillId="35" borderId="30" xfId="0" applyFont="1" applyFill="1" applyBorder="1" applyAlignment="1">
      <alignment vertical="center"/>
    </xf>
    <xf numFmtId="0" fontId="1" fillId="36" borderId="40" xfId="0" applyFont="1" applyFill="1" applyBorder="1" applyAlignment="1">
      <alignment vertical="center"/>
    </xf>
    <xf numFmtId="0" fontId="1" fillId="30" borderId="29" xfId="0" applyFont="1" applyFill="1" applyBorder="1" applyAlignment="1">
      <alignment vertical="center"/>
    </xf>
    <xf numFmtId="0" fontId="1" fillId="35" borderId="10" xfId="0" applyFont="1" applyFill="1" applyBorder="1" applyAlignment="1">
      <alignment vertical="center"/>
    </xf>
    <xf numFmtId="0" fontId="19" fillId="36" borderId="42" xfId="0" applyFont="1" applyFill="1" applyBorder="1" applyAlignment="1">
      <alignment horizontal="center" vertical="center"/>
    </xf>
    <xf numFmtId="0" fontId="1" fillId="30" borderId="11" xfId="0" applyFont="1" applyFill="1" applyBorder="1" applyAlignment="1">
      <alignment vertical="center"/>
    </xf>
    <xf numFmtId="0" fontId="1" fillId="35" borderId="33" xfId="0" applyFont="1" applyFill="1" applyBorder="1" applyAlignment="1">
      <alignment vertical="center"/>
    </xf>
    <xf numFmtId="0" fontId="1" fillId="36" borderId="43" xfId="0" applyFont="1" applyFill="1" applyBorder="1" applyAlignment="1">
      <alignment vertical="center"/>
    </xf>
    <xf numFmtId="0" fontId="1" fillId="30" borderId="32" xfId="0" applyFont="1" applyFill="1" applyBorder="1" applyAlignment="1">
      <alignment vertical="center"/>
    </xf>
    <xf numFmtId="0" fontId="1" fillId="35" borderId="22" xfId="0" applyFont="1" applyFill="1" applyBorder="1" applyAlignment="1">
      <alignment vertical="center"/>
    </xf>
    <xf numFmtId="0" fontId="1" fillId="36" borderId="39" xfId="0" applyFont="1" applyFill="1" applyBorder="1" applyAlignment="1">
      <alignment vertical="center"/>
    </xf>
    <xf numFmtId="0" fontId="1" fillId="30" borderId="23" xfId="0" applyFont="1" applyFill="1" applyBorder="1" applyAlignment="1">
      <alignment vertical="center"/>
    </xf>
    <xf numFmtId="0" fontId="19" fillId="36" borderId="37" xfId="0" applyFont="1" applyFill="1" applyBorder="1" applyAlignment="1">
      <alignment vertical="center"/>
    </xf>
    <xf numFmtId="0" fontId="1" fillId="35" borderId="16" xfId="49" applyFont="1" applyFill="1" applyBorder="1" applyAlignment="1">
      <alignment vertical="center"/>
    </xf>
    <xf numFmtId="0" fontId="19" fillId="36" borderId="41" xfId="49" applyFont="1" applyFill="1" applyBorder="1" applyAlignment="1">
      <alignment horizontal="center" vertical="center"/>
    </xf>
    <xf numFmtId="0" fontId="1" fillId="30" borderId="17" xfId="49" applyFont="1" applyFill="1" applyBorder="1" applyAlignment="1">
      <alignment vertical="center"/>
    </xf>
    <xf numFmtId="0" fontId="1" fillId="35" borderId="18" xfId="49" applyFont="1" applyFill="1" applyBorder="1" applyAlignment="1">
      <alignment vertical="center"/>
    </xf>
    <xf numFmtId="0" fontId="1" fillId="30" borderId="20" xfId="49" applyFont="1" applyFill="1" applyBorder="1" applyAlignment="1">
      <alignment vertical="center"/>
    </xf>
    <xf numFmtId="0" fontId="1" fillId="31" borderId="40" xfId="0" applyFont="1" applyFill="1" applyBorder="1" applyAlignment="1">
      <alignment vertical="center"/>
    </xf>
    <xf numFmtId="0" fontId="1" fillId="35" borderId="22" xfId="49" applyFont="1" applyFill="1" applyBorder="1" applyAlignment="1">
      <alignment vertical="center"/>
    </xf>
    <xf numFmtId="0" fontId="1" fillId="30" borderId="47" xfId="0" applyFont="1" applyFill="1" applyBorder="1" applyAlignment="1">
      <alignment vertical="center"/>
    </xf>
    <xf numFmtId="0" fontId="1" fillId="35" borderId="13" xfId="49" applyFont="1" applyFill="1" applyBorder="1" applyAlignment="1">
      <alignment vertical="center"/>
    </xf>
    <xf numFmtId="0" fontId="19" fillId="36" borderId="38" xfId="49" applyFont="1" applyFill="1" applyBorder="1" applyAlignment="1">
      <alignment horizontal="center" vertical="center"/>
    </xf>
    <xf numFmtId="0" fontId="1" fillId="30" borderId="15" xfId="49" applyFont="1" applyFill="1" applyBorder="1" applyAlignment="1">
      <alignment vertical="center"/>
    </xf>
    <xf numFmtId="0" fontId="1" fillId="30" borderId="23" xfId="49" applyFont="1" applyFill="1" applyBorder="1" applyAlignment="1">
      <alignment vertical="center"/>
    </xf>
    <xf numFmtId="0" fontId="1" fillId="31" borderId="16" xfId="49" applyFont="1" applyFill="1" applyBorder="1" applyAlignment="1">
      <alignment vertical="center"/>
    </xf>
    <xf numFmtId="0" fontId="1" fillId="31" borderId="17" xfId="49" applyFont="1" applyFill="1" applyBorder="1" applyAlignment="1">
      <alignment vertical="center"/>
    </xf>
    <xf numFmtId="0" fontId="19" fillId="31" borderId="41" xfId="49" applyFont="1" applyFill="1" applyBorder="1" applyAlignment="1">
      <alignment horizontal="center" vertical="center"/>
    </xf>
    <xf numFmtId="0" fontId="19" fillId="36" borderId="42" xfId="49" applyFont="1" applyFill="1" applyBorder="1" applyAlignment="1">
      <alignment horizontal="center" vertical="center"/>
    </xf>
    <xf numFmtId="49" fontId="19" fillId="36" borderId="37" xfId="0" applyNumberFormat="1" applyFont="1" applyFill="1" applyBorder="1" applyAlignment="1">
      <alignment horizontal="center" vertical="center"/>
    </xf>
    <xf numFmtId="0" fontId="1" fillId="31" borderId="39" xfId="0" applyFont="1" applyFill="1" applyBorder="1" applyAlignment="1">
      <alignment vertical="center"/>
    </xf>
    <xf numFmtId="0" fontId="1" fillId="31" borderId="45" xfId="0" applyFont="1" applyFill="1" applyBorder="1" applyAlignment="1">
      <alignment vertical="center"/>
    </xf>
    <xf numFmtId="0" fontId="1" fillId="31" borderId="33" xfId="0" applyFont="1" applyFill="1" applyBorder="1" applyAlignment="1">
      <alignment vertical="center"/>
    </xf>
    <xf numFmtId="0" fontId="1" fillId="31" borderId="10" xfId="0" applyFont="1" applyFill="1" applyBorder="1" applyAlignment="1">
      <alignment vertical="center"/>
    </xf>
    <xf numFmtId="0" fontId="1" fillId="31" borderId="22" xfId="49" applyFont="1" applyFill="1" applyBorder="1" applyAlignment="1">
      <alignment vertical="center"/>
    </xf>
    <xf numFmtId="0" fontId="19" fillId="31" borderId="39" xfId="49" applyFont="1" applyFill="1" applyBorder="1" applyAlignment="1">
      <alignment horizontal="center" vertical="center"/>
    </xf>
    <xf numFmtId="0" fontId="1" fillId="31" borderId="23" xfId="0" applyFont="1" applyFill="1" applyBorder="1" applyAlignment="1">
      <alignment vertical="center"/>
    </xf>
    <xf numFmtId="0" fontId="1" fillId="31" borderId="30" xfId="49" applyFont="1" applyFill="1" applyBorder="1" applyAlignment="1">
      <alignment vertical="center"/>
    </xf>
    <xf numFmtId="0" fontId="1" fillId="31" borderId="29" xfId="49" applyFont="1" applyFill="1" applyBorder="1" applyAlignment="1">
      <alignment vertical="center"/>
    </xf>
    <xf numFmtId="0" fontId="1" fillId="30" borderId="29" xfId="49" applyFont="1" applyFill="1" applyBorder="1" applyAlignment="1">
      <alignment vertical="center"/>
    </xf>
    <xf numFmtId="0" fontId="1" fillId="31" borderId="43" xfId="0" applyFont="1" applyFill="1" applyBorder="1" applyAlignment="1">
      <alignment vertical="center"/>
    </xf>
    <xf numFmtId="0" fontId="1" fillId="31" borderId="32" xfId="0" applyFont="1" applyFill="1" applyBorder="1" applyAlignment="1">
      <alignment vertical="center"/>
    </xf>
    <xf numFmtId="0" fontId="1" fillId="35" borderId="30" xfId="49" applyFont="1" applyFill="1" applyBorder="1" applyAlignment="1">
      <alignment vertical="center"/>
    </xf>
    <xf numFmtId="0" fontId="1" fillId="35" borderId="35" xfId="49" applyFont="1" applyFill="1" applyBorder="1" applyAlignment="1">
      <alignment vertical="center"/>
    </xf>
    <xf numFmtId="0" fontId="19" fillId="36" borderId="46" xfId="49" applyFont="1" applyFill="1" applyBorder="1" applyAlignment="1">
      <alignment horizontal="center" vertical="center"/>
    </xf>
    <xf numFmtId="0" fontId="1" fillId="30" borderId="25" xfId="49" applyFont="1" applyFill="1" applyBorder="1" applyAlignment="1">
      <alignment vertical="center"/>
    </xf>
    <xf numFmtId="0" fontId="1" fillId="35" borderId="33" xfId="49" applyFont="1" applyFill="1" applyBorder="1" applyAlignment="1">
      <alignment vertical="center"/>
    </xf>
    <xf numFmtId="0" fontId="1" fillId="30" borderId="32" xfId="49" applyFont="1" applyFill="1" applyBorder="1" applyAlignment="1">
      <alignment vertical="center"/>
    </xf>
    <xf numFmtId="0" fontId="19" fillId="36" borderId="40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35" borderId="10" xfId="49" applyFont="1" applyFill="1" applyBorder="1" applyAlignment="1">
      <alignment vertical="center"/>
    </xf>
    <xf numFmtId="0" fontId="1" fillId="35" borderId="50" xfId="49" applyFont="1" applyFill="1" applyBorder="1" applyAlignment="1">
      <alignment vertical="center"/>
    </xf>
    <xf numFmtId="0" fontId="1" fillId="35" borderId="50" xfId="0" applyFont="1" applyFill="1" applyBorder="1" applyAlignment="1">
      <alignment vertical="center"/>
    </xf>
    <xf numFmtId="0" fontId="19" fillId="35" borderId="51" xfId="49" applyFont="1" applyFill="1" applyBorder="1" applyAlignment="1">
      <alignment vertical="center"/>
    </xf>
    <xf numFmtId="0" fontId="19" fillId="35" borderId="45" xfId="49" applyFont="1" applyFill="1" applyBorder="1" applyAlignment="1">
      <alignment vertical="center"/>
    </xf>
    <xf numFmtId="0" fontId="21" fillId="31" borderId="18" xfId="0" applyFont="1" applyFill="1" applyBorder="1" applyAlignment="1">
      <alignment vertical="center"/>
    </xf>
    <xf numFmtId="0" fontId="21" fillId="31" borderId="30" xfId="0" applyFont="1" applyFill="1" applyBorder="1" applyAlignment="1">
      <alignment vertical="center"/>
    </xf>
    <xf numFmtId="49" fontId="19" fillId="0" borderId="0" xfId="0" applyNumberFormat="1" applyFont="1" applyAlignment="1">
      <alignment vertical="center"/>
    </xf>
    <xf numFmtId="0" fontId="19" fillId="31" borderId="0" xfId="0" applyFont="1" applyFill="1" applyAlignment="1">
      <alignment vertical="center"/>
    </xf>
    <xf numFmtId="0" fontId="0" fillId="31" borderId="0" xfId="0" applyFill="1" applyAlignment="1">
      <alignment vertical="center"/>
    </xf>
    <xf numFmtId="0" fontId="25" fillId="31" borderId="0" xfId="0" applyFont="1" applyFill="1" applyAlignment="1">
      <alignment vertical="center"/>
    </xf>
    <xf numFmtId="0" fontId="22" fillId="31" borderId="56" xfId="0" applyFont="1" applyFill="1" applyBorder="1" applyAlignment="1">
      <alignment vertical="center"/>
    </xf>
    <xf numFmtId="0" fontId="1" fillId="35" borderId="55" xfId="0" applyFont="1" applyFill="1" applyBorder="1" applyAlignment="1">
      <alignment vertical="center"/>
    </xf>
    <xf numFmtId="0" fontId="1" fillId="30" borderId="56" xfId="0" applyFont="1" applyFill="1" applyBorder="1" applyAlignment="1">
      <alignment vertical="center"/>
    </xf>
    <xf numFmtId="0" fontId="21" fillId="0" borderId="55" xfId="0" applyFont="1" applyBorder="1" applyAlignment="1">
      <alignment vertical="center"/>
    </xf>
    <xf numFmtId="0" fontId="21" fillId="0" borderId="56" xfId="0" applyFont="1" applyBorder="1" applyAlignment="1">
      <alignment vertical="center"/>
    </xf>
    <xf numFmtId="0" fontId="19" fillId="0" borderId="61" xfId="0" applyFont="1" applyBorder="1" applyAlignment="1">
      <alignment vertical="center"/>
    </xf>
    <xf numFmtId="0" fontId="19" fillId="0" borderId="62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21" fillId="0" borderId="61" xfId="0" applyFont="1" applyBorder="1" applyAlignment="1">
      <alignment vertical="center"/>
    </xf>
    <xf numFmtId="0" fontId="21" fillId="0" borderId="62" xfId="0" applyFont="1" applyBorder="1" applyAlignment="1">
      <alignment vertical="center"/>
    </xf>
    <xf numFmtId="0" fontId="1" fillId="0" borderId="55" xfId="0" applyFont="1" applyBorder="1" applyAlignment="1">
      <alignment vertical="center"/>
    </xf>
    <xf numFmtId="0" fontId="20" fillId="30" borderId="62" xfId="0" applyFont="1" applyFill="1" applyBorder="1" applyAlignment="1">
      <alignment vertical="center"/>
    </xf>
    <xf numFmtId="165" fontId="19" fillId="30" borderId="68" xfId="0" applyNumberFormat="1" applyFont="1" applyFill="1" applyBorder="1" applyAlignment="1">
      <alignment vertical="center" shrinkToFit="1"/>
    </xf>
    <xf numFmtId="0" fontId="22" fillId="31" borderId="62" xfId="0" applyFont="1" applyFill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35" borderId="55" xfId="49" applyFont="1" applyFill="1" applyBorder="1" applyAlignment="1">
      <alignment vertical="center"/>
    </xf>
    <xf numFmtId="0" fontId="19" fillId="36" borderId="57" xfId="49" applyFont="1" applyFill="1" applyBorder="1" applyAlignment="1">
      <alignment horizontal="center" vertical="center"/>
    </xf>
    <xf numFmtId="0" fontId="1" fillId="30" borderId="56" xfId="49" applyFont="1" applyFill="1" applyBorder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56" xfId="0" applyFont="1" applyBorder="1" applyAlignment="1">
      <alignment vertical="center"/>
    </xf>
    <xf numFmtId="0" fontId="22" fillId="30" borderId="11" xfId="0" applyFont="1" applyFill="1" applyBorder="1" applyAlignment="1">
      <alignment vertical="center"/>
    </xf>
    <xf numFmtId="0" fontId="1" fillId="35" borderId="61" xfId="0" applyFont="1" applyFill="1" applyBorder="1" applyAlignment="1">
      <alignment vertical="center"/>
    </xf>
    <xf numFmtId="0" fontId="1" fillId="30" borderId="62" xfId="0" applyFont="1" applyFill="1" applyBorder="1" applyAlignment="1">
      <alignment vertical="center"/>
    </xf>
    <xf numFmtId="0" fontId="21" fillId="0" borderId="64" xfId="0" applyFont="1" applyBorder="1" applyAlignment="1">
      <alignment vertical="center"/>
    </xf>
    <xf numFmtId="0" fontId="1" fillId="0" borderId="62" xfId="0" applyFont="1" applyBorder="1" applyAlignment="1">
      <alignment vertical="center"/>
    </xf>
    <xf numFmtId="0" fontId="21" fillId="0" borderId="70" xfId="0" applyFont="1" applyBorder="1" applyAlignment="1">
      <alignment vertical="center" wrapText="1"/>
    </xf>
    <xf numFmtId="0" fontId="21" fillId="0" borderId="70" xfId="0" applyFont="1" applyBorder="1" applyAlignment="1">
      <alignment vertical="center"/>
    </xf>
    <xf numFmtId="0" fontId="20" fillId="30" borderId="56" xfId="0" applyFont="1" applyFill="1" applyBorder="1" applyAlignment="1">
      <alignment vertical="center"/>
    </xf>
    <xf numFmtId="49" fontId="19" fillId="0" borderId="43" xfId="0" applyNumberFormat="1" applyFont="1" applyBorder="1" applyAlignment="1">
      <alignment horizontal="center" vertical="center"/>
    </xf>
    <xf numFmtId="0" fontId="19" fillId="31" borderId="71" xfId="0" applyFont="1" applyFill="1" applyBorder="1" applyAlignment="1">
      <alignment vertical="center"/>
    </xf>
    <xf numFmtId="0" fontId="20" fillId="31" borderId="33" xfId="49" applyFont="1" applyFill="1" applyBorder="1" applyAlignment="1">
      <alignment vertical="center" wrapText="1"/>
    </xf>
    <xf numFmtId="0" fontId="20" fillId="31" borderId="32" xfId="49" applyFont="1" applyFill="1" applyBorder="1" applyAlignment="1">
      <alignment vertical="center" wrapText="1"/>
    </xf>
    <xf numFmtId="0" fontId="36" fillId="31" borderId="33" xfId="49" applyFont="1" applyFill="1" applyBorder="1" applyAlignment="1">
      <alignment vertical="center" wrapText="1" shrinkToFit="1"/>
    </xf>
    <xf numFmtId="0" fontId="36" fillId="31" borderId="32" xfId="49" applyFont="1" applyFill="1" applyBorder="1" applyAlignment="1">
      <alignment vertical="center" wrapText="1" shrinkToFit="1"/>
    </xf>
    <xf numFmtId="0" fontId="1" fillId="31" borderId="61" xfId="0" applyFont="1" applyFill="1" applyBorder="1" applyAlignment="1">
      <alignment vertical="center"/>
    </xf>
    <xf numFmtId="0" fontId="1" fillId="31" borderId="55" xfId="0" applyFont="1" applyFill="1" applyBorder="1" applyAlignment="1">
      <alignment vertical="center"/>
    </xf>
    <xf numFmtId="49" fontId="19" fillId="0" borderId="57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 shrinkToFit="1"/>
    </xf>
    <xf numFmtId="0" fontId="1" fillId="0" borderId="62" xfId="0" applyFont="1" applyBorder="1" applyAlignment="1">
      <alignment horizontal="center" vertical="center"/>
    </xf>
    <xf numFmtId="0" fontId="1" fillId="31" borderId="57" xfId="0" applyFont="1" applyFill="1" applyBorder="1" applyAlignment="1">
      <alignment vertical="center"/>
    </xf>
    <xf numFmtId="0" fontId="1" fillId="31" borderId="56" xfId="0" applyFont="1" applyFill="1" applyBorder="1" applyAlignment="1">
      <alignment vertical="center"/>
    </xf>
    <xf numFmtId="0" fontId="19" fillId="0" borderId="55" xfId="0" applyFont="1" applyBorder="1" applyAlignment="1">
      <alignment vertical="center"/>
    </xf>
    <xf numFmtId="0" fontId="19" fillId="30" borderId="56" xfId="0" applyFont="1" applyFill="1" applyBorder="1" applyAlignment="1">
      <alignment vertical="center"/>
    </xf>
    <xf numFmtId="0" fontId="24" fillId="31" borderId="18" xfId="0" applyFont="1" applyFill="1" applyBorder="1" applyAlignment="1">
      <alignment vertical="center"/>
    </xf>
    <xf numFmtId="0" fontId="19" fillId="0" borderId="63" xfId="0" applyFont="1" applyBorder="1" applyAlignment="1">
      <alignment vertical="center"/>
    </xf>
    <xf numFmtId="0" fontId="21" fillId="31" borderId="64" xfId="0" applyFont="1" applyFill="1" applyBorder="1" applyAlignment="1">
      <alignment vertical="center" wrapText="1"/>
    </xf>
    <xf numFmtId="0" fontId="21" fillId="31" borderId="64" xfId="0" applyFont="1" applyFill="1" applyBorder="1" applyAlignment="1">
      <alignment vertical="center"/>
    </xf>
    <xf numFmtId="0" fontId="21" fillId="31" borderId="62" xfId="0" applyFont="1" applyFill="1" applyBorder="1" applyAlignment="1">
      <alignment vertical="center"/>
    </xf>
    <xf numFmtId="0" fontId="21" fillId="0" borderId="73" xfId="0" applyFont="1" applyBorder="1" applyAlignment="1">
      <alignment vertical="center"/>
    </xf>
    <xf numFmtId="0" fontId="19" fillId="0" borderId="56" xfId="0" applyFont="1" applyBorder="1" applyAlignment="1">
      <alignment vertical="center"/>
    </xf>
    <xf numFmtId="0" fontId="21" fillId="31" borderId="70" xfId="0" applyFont="1" applyFill="1" applyBorder="1" applyAlignment="1">
      <alignment vertical="center"/>
    </xf>
    <xf numFmtId="0" fontId="21" fillId="31" borderId="56" xfId="0" applyFont="1" applyFill="1" applyBorder="1" applyAlignment="1">
      <alignment vertical="center"/>
    </xf>
    <xf numFmtId="0" fontId="21" fillId="31" borderId="21" xfId="0" applyFont="1" applyFill="1" applyBorder="1" applyAlignment="1">
      <alignment vertical="center" wrapText="1"/>
    </xf>
    <xf numFmtId="0" fontId="21" fillId="31" borderId="21" xfId="0" applyFont="1" applyFill="1" applyBorder="1" applyAlignment="1">
      <alignment vertical="center"/>
    </xf>
    <xf numFmtId="49" fontId="19" fillId="36" borderId="38" xfId="0" applyNumberFormat="1" applyFont="1" applyFill="1" applyBorder="1" applyAlignment="1">
      <alignment horizontal="center" vertical="center"/>
    </xf>
    <xf numFmtId="0" fontId="1" fillId="36" borderId="63" xfId="0" applyFont="1" applyFill="1" applyBorder="1" applyAlignment="1">
      <alignment vertical="center"/>
    </xf>
    <xf numFmtId="0" fontId="21" fillId="31" borderId="32" xfId="0" applyFont="1" applyFill="1" applyBorder="1" applyAlignment="1">
      <alignment vertical="center"/>
    </xf>
    <xf numFmtId="0" fontId="37" fillId="31" borderId="34" xfId="0" applyFont="1" applyFill="1" applyBorder="1" applyAlignment="1">
      <alignment vertical="center" wrapText="1"/>
    </xf>
    <xf numFmtId="0" fontId="27" fillId="34" borderId="60" xfId="0" applyFont="1" applyFill="1" applyBorder="1" applyAlignment="1">
      <alignment horizontal="center" vertical="center"/>
    </xf>
    <xf numFmtId="0" fontId="27" fillId="34" borderId="74" xfId="0" applyFont="1" applyFill="1" applyBorder="1" applyAlignment="1">
      <alignment vertical="center"/>
    </xf>
    <xf numFmtId="49" fontId="19" fillId="36" borderId="57" xfId="0" applyNumberFormat="1" applyFont="1" applyFill="1" applyBorder="1" applyAlignment="1">
      <alignment horizontal="center" vertical="center"/>
    </xf>
    <xf numFmtId="0" fontId="19" fillId="35" borderId="55" xfId="0" applyFont="1" applyFill="1" applyBorder="1" applyAlignment="1">
      <alignment vertical="center"/>
    </xf>
    <xf numFmtId="0" fontId="19" fillId="35" borderId="61" xfId="0" applyFont="1" applyFill="1" applyBorder="1" applyAlignment="1">
      <alignment vertical="center"/>
    </xf>
    <xf numFmtId="0" fontId="19" fillId="30" borderId="62" xfId="0" applyFont="1" applyFill="1" applyBorder="1" applyAlignment="1">
      <alignment vertical="center"/>
    </xf>
    <xf numFmtId="0" fontId="19" fillId="0" borderId="40" xfId="0" applyFont="1" applyBorder="1" applyAlignment="1">
      <alignment horizontal="center" vertical="center"/>
    </xf>
    <xf numFmtId="0" fontId="19" fillId="36" borderId="57" xfId="0" applyFont="1" applyFill="1" applyBorder="1" applyAlignment="1">
      <alignment horizontal="center" vertical="center"/>
    </xf>
    <xf numFmtId="0" fontId="1" fillId="31" borderId="11" xfId="0" applyFont="1" applyFill="1" applyBorder="1" applyAlignment="1">
      <alignment vertical="center"/>
    </xf>
    <xf numFmtId="0" fontId="19" fillId="31" borderId="40" xfId="0" applyFont="1" applyFill="1" applyBorder="1" applyAlignment="1">
      <alignment vertical="center"/>
    </xf>
    <xf numFmtId="49" fontId="19" fillId="36" borderId="63" xfId="0" applyNumberFormat="1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vertical="center"/>
    </xf>
    <xf numFmtId="0" fontId="19" fillId="31" borderId="51" xfId="49" applyFont="1" applyFill="1" applyBorder="1" applyAlignment="1">
      <alignment vertical="center"/>
    </xf>
    <xf numFmtId="0" fontId="1" fillId="31" borderId="18" xfId="0" applyFont="1" applyFill="1" applyBorder="1" applyAlignment="1">
      <alignment vertical="center" wrapText="1"/>
    </xf>
    <xf numFmtId="0" fontId="1" fillId="31" borderId="19" xfId="0" applyFont="1" applyFill="1" applyBorder="1" applyAlignment="1">
      <alignment vertical="center" wrapText="1"/>
    </xf>
    <xf numFmtId="0" fontId="1" fillId="31" borderId="20" xfId="0" applyFont="1" applyFill="1" applyBorder="1" applyAlignment="1">
      <alignment vertical="center" wrapText="1"/>
    </xf>
    <xf numFmtId="0" fontId="1" fillId="31" borderId="13" xfId="0" applyFont="1" applyFill="1" applyBorder="1" applyAlignment="1">
      <alignment vertical="center" wrapText="1"/>
    </xf>
    <xf numFmtId="0" fontId="1" fillId="31" borderId="14" xfId="0" applyFont="1" applyFill="1" applyBorder="1" applyAlignment="1">
      <alignment vertical="center" wrapText="1"/>
    </xf>
    <xf numFmtId="0" fontId="1" fillId="31" borderId="15" xfId="0" applyFont="1" applyFill="1" applyBorder="1" applyAlignment="1">
      <alignment vertical="center" wrapText="1"/>
    </xf>
    <xf numFmtId="0" fontId="21" fillId="31" borderId="13" xfId="0" applyFont="1" applyFill="1" applyBorder="1" applyAlignment="1">
      <alignment vertical="center"/>
    </xf>
    <xf numFmtId="0" fontId="1" fillId="31" borderId="21" xfId="0" applyFont="1" applyFill="1" applyBorder="1" applyAlignment="1">
      <alignment vertical="center" wrapText="1"/>
    </xf>
    <xf numFmtId="0" fontId="1" fillId="31" borderId="17" xfId="0" applyFont="1" applyFill="1" applyBorder="1" applyAlignment="1">
      <alignment vertical="center" wrapText="1"/>
    </xf>
    <xf numFmtId="0" fontId="1" fillId="31" borderId="22" xfId="0" applyFont="1" applyFill="1" applyBorder="1" applyAlignment="1">
      <alignment vertical="center" wrapText="1"/>
    </xf>
    <xf numFmtId="0" fontId="1" fillId="31" borderId="31" xfId="0" applyFont="1" applyFill="1" applyBorder="1" applyAlignment="1">
      <alignment vertical="center" wrapText="1"/>
    </xf>
    <xf numFmtId="0" fontId="1" fillId="31" borderId="34" xfId="0" applyFont="1" applyFill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1" fillId="0" borderId="16" xfId="0" applyFont="1" applyBorder="1" applyAlignment="1">
      <alignment vertical="center" wrapText="1"/>
    </xf>
    <xf numFmtId="49" fontId="19" fillId="0" borderId="4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vertical="center" wrapText="1"/>
    </xf>
    <xf numFmtId="0" fontId="1" fillId="31" borderId="1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1" borderId="13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65" fontId="1" fillId="31" borderId="80" xfId="0" applyNumberFormat="1" applyFont="1" applyFill="1" applyBorder="1" applyAlignment="1">
      <alignment vertical="center" shrinkToFit="1"/>
    </xf>
    <xf numFmtId="165" fontId="21" fillId="0" borderId="81" xfId="0" applyNumberFormat="1" applyFont="1" applyBorder="1" applyAlignment="1">
      <alignment vertical="center" shrinkToFit="1"/>
    </xf>
    <xf numFmtId="165" fontId="1" fillId="31" borderId="81" xfId="0" applyNumberFormat="1" applyFont="1" applyFill="1" applyBorder="1" applyAlignment="1">
      <alignment vertical="center" shrinkToFit="1"/>
    </xf>
    <xf numFmtId="0" fontId="21" fillId="0" borderId="83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165" fontId="19" fillId="30" borderId="81" xfId="0" applyNumberFormat="1" applyFont="1" applyFill="1" applyBorder="1" applyAlignment="1">
      <alignment vertical="center" shrinkToFit="1"/>
    </xf>
    <xf numFmtId="0" fontId="21" fillId="0" borderId="83" xfId="0" applyFont="1" applyBorder="1" applyAlignment="1">
      <alignment vertical="center"/>
    </xf>
    <xf numFmtId="165" fontId="19" fillId="30" borderId="84" xfId="0" applyNumberFormat="1" applyFont="1" applyFill="1" applyBorder="1" applyAlignment="1">
      <alignment vertical="center" shrinkToFit="1"/>
    </xf>
    <xf numFmtId="0" fontId="21" fillId="0" borderId="85" xfId="0" applyFont="1" applyBorder="1" applyAlignment="1">
      <alignment vertical="center"/>
    </xf>
    <xf numFmtId="165" fontId="21" fillId="31" borderId="86" xfId="0" applyNumberFormat="1" applyFont="1" applyFill="1" applyBorder="1" applyAlignment="1">
      <alignment vertical="center" shrinkToFit="1"/>
    </xf>
    <xf numFmtId="0" fontId="21" fillId="0" borderId="82" xfId="0" applyFont="1" applyBorder="1" applyAlignment="1">
      <alignment vertical="center"/>
    </xf>
    <xf numFmtId="0" fontId="21" fillId="0" borderId="87" xfId="0" applyFont="1" applyBorder="1" applyAlignment="1">
      <alignment vertical="center"/>
    </xf>
    <xf numFmtId="0" fontId="21" fillId="0" borderId="88" xfId="0" applyFont="1" applyBorder="1" applyAlignment="1">
      <alignment vertical="center"/>
    </xf>
    <xf numFmtId="165" fontId="21" fillId="0" borderId="80" xfId="0" applyNumberFormat="1" applyFont="1" applyBorder="1" applyAlignment="1">
      <alignment vertical="center" shrinkToFit="1"/>
    </xf>
    <xf numFmtId="165" fontId="21" fillId="0" borderId="84" xfId="0" applyNumberFormat="1" applyFont="1" applyBorder="1" applyAlignment="1">
      <alignment vertical="center" shrinkToFit="1"/>
    </xf>
    <xf numFmtId="165" fontId="1" fillId="31" borderId="89" xfId="0" applyNumberFormat="1" applyFont="1" applyFill="1" applyBorder="1" applyAlignment="1">
      <alignment vertical="center" shrinkToFit="1"/>
    </xf>
    <xf numFmtId="165" fontId="1" fillId="31" borderId="84" xfId="0" applyNumberFormat="1" applyFont="1" applyFill="1" applyBorder="1" applyAlignment="1">
      <alignment vertical="center" shrinkToFit="1"/>
    </xf>
    <xf numFmtId="165" fontId="1" fillId="31" borderId="90" xfId="0" applyNumberFormat="1" applyFont="1" applyFill="1" applyBorder="1" applyAlignment="1">
      <alignment vertical="center" shrinkToFit="1"/>
    </xf>
    <xf numFmtId="0" fontId="21" fillId="0" borderId="91" xfId="0" applyFont="1" applyBorder="1" applyAlignment="1">
      <alignment vertical="center"/>
    </xf>
    <xf numFmtId="165" fontId="19" fillId="30" borderId="92" xfId="0" applyNumberFormat="1" applyFont="1" applyFill="1" applyBorder="1" applyAlignment="1">
      <alignment vertical="center" shrinkToFit="1"/>
    </xf>
    <xf numFmtId="165" fontId="1" fillId="31" borderId="79" xfId="0" applyNumberFormat="1" applyFont="1" applyFill="1" applyBorder="1" applyAlignment="1">
      <alignment vertical="center" shrinkToFit="1"/>
    </xf>
    <xf numFmtId="0" fontId="21" fillId="0" borderId="93" xfId="0" applyFont="1" applyBorder="1" applyAlignment="1">
      <alignment vertical="center"/>
    </xf>
    <xf numFmtId="165" fontId="21" fillId="31" borderId="80" xfId="0" applyNumberFormat="1" applyFont="1" applyFill="1" applyBorder="1" applyAlignment="1">
      <alignment vertical="center" shrinkToFit="1"/>
    </xf>
    <xf numFmtId="165" fontId="1" fillId="31" borderId="86" xfId="0" applyNumberFormat="1" applyFont="1" applyFill="1" applyBorder="1" applyAlignment="1">
      <alignment vertical="center" shrinkToFit="1"/>
    </xf>
    <xf numFmtId="165" fontId="19" fillId="30" borderId="80" xfId="0" applyNumberFormat="1" applyFont="1" applyFill="1" applyBorder="1" applyAlignment="1">
      <alignment vertical="center" shrinkToFit="1"/>
    </xf>
    <xf numFmtId="165" fontId="21" fillId="31" borderId="90" xfId="0" applyNumberFormat="1" applyFont="1" applyFill="1" applyBorder="1" applyAlignment="1">
      <alignment vertical="center" shrinkToFit="1"/>
    </xf>
    <xf numFmtId="165" fontId="19" fillId="30" borderId="90" xfId="0" applyNumberFormat="1" applyFont="1" applyFill="1" applyBorder="1" applyAlignment="1">
      <alignment vertical="center" shrinkToFit="1"/>
    </xf>
    <xf numFmtId="0" fontId="21" fillId="31" borderId="83" xfId="0" applyFont="1" applyFill="1" applyBorder="1" applyAlignment="1">
      <alignment vertical="center"/>
    </xf>
    <xf numFmtId="0" fontId="21" fillId="0" borderId="94" xfId="0" applyFont="1" applyBorder="1" applyAlignment="1">
      <alignment vertical="center"/>
    </xf>
    <xf numFmtId="165" fontId="21" fillId="0" borderId="79" xfId="0" applyNumberFormat="1" applyFont="1" applyBorder="1" applyAlignment="1">
      <alignment vertical="center" shrinkToFit="1"/>
    </xf>
    <xf numFmtId="165" fontId="21" fillId="31" borderId="84" xfId="0" applyNumberFormat="1" applyFont="1" applyFill="1" applyBorder="1" applyAlignment="1">
      <alignment vertical="center" shrinkToFit="1"/>
    </xf>
    <xf numFmtId="165" fontId="21" fillId="31" borderId="81" xfId="0" applyNumberFormat="1" applyFont="1" applyFill="1" applyBorder="1" applyAlignment="1">
      <alignment vertical="center" shrinkToFit="1"/>
    </xf>
    <xf numFmtId="0" fontId="21" fillId="31" borderId="88" xfId="0" applyFont="1" applyFill="1" applyBorder="1" applyAlignment="1">
      <alignment vertical="center"/>
    </xf>
    <xf numFmtId="165" fontId="19" fillId="30" borderId="79" xfId="0" applyNumberFormat="1" applyFont="1" applyFill="1" applyBorder="1" applyAlignment="1">
      <alignment vertical="center" shrinkToFit="1"/>
    </xf>
    <xf numFmtId="0" fontId="21" fillId="31" borderId="85" xfId="0" applyFont="1" applyFill="1" applyBorder="1" applyAlignment="1">
      <alignment vertical="center"/>
    </xf>
    <xf numFmtId="165" fontId="21" fillId="31" borderId="89" xfId="0" applyNumberFormat="1" applyFont="1" applyFill="1" applyBorder="1" applyAlignment="1">
      <alignment vertical="center" shrinkToFit="1"/>
    </xf>
    <xf numFmtId="165" fontId="21" fillId="0" borderId="90" xfId="0" applyNumberFormat="1" applyFont="1" applyBorder="1" applyAlignment="1">
      <alignment vertical="center" shrinkToFit="1"/>
    </xf>
    <xf numFmtId="0" fontId="1" fillId="0" borderId="83" xfId="0" applyFont="1" applyBorder="1" applyAlignment="1">
      <alignment vertical="center" shrinkToFit="1"/>
    </xf>
    <xf numFmtId="0" fontId="1" fillId="0" borderId="93" xfId="0" applyFont="1" applyBorder="1" applyAlignment="1">
      <alignment horizontal="center" vertical="center"/>
    </xf>
    <xf numFmtId="0" fontId="1" fillId="0" borderId="70" xfId="0" applyFont="1" applyBorder="1" applyAlignment="1">
      <alignment vertical="center" wrapText="1"/>
    </xf>
    <xf numFmtId="0" fontId="1" fillId="0" borderId="70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165" fontId="19" fillId="30" borderId="86" xfId="0" applyNumberFormat="1" applyFont="1" applyFill="1" applyBorder="1" applyAlignment="1">
      <alignment vertical="center" shrinkToFit="1"/>
    </xf>
    <xf numFmtId="0" fontId="1" fillId="0" borderId="82" xfId="49" applyFont="1" applyBorder="1" applyAlignment="1">
      <alignment vertical="center"/>
    </xf>
    <xf numFmtId="0" fontId="1" fillId="0" borderId="88" xfId="49" applyFont="1" applyBorder="1" applyAlignment="1">
      <alignment vertical="center"/>
    </xf>
    <xf numFmtId="0" fontId="21" fillId="31" borderId="93" xfId="0" applyFont="1" applyFill="1" applyBorder="1" applyAlignment="1">
      <alignment vertical="center"/>
    </xf>
    <xf numFmtId="0" fontId="22" fillId="30" borderId="67" xfId="0" applyFont="1" applyFill="1" applyBorder="1" applyAlignment="1">
      <alignment vertical="center"/>
    </xf>
    <xf numFmtId="0" fontId="19" fillId="35" borderId="66" xfId="0" applyFont="1" applyFill="1" applyBorder="1" applyAlignment="1">
      <alignment vertical="center"/>
    </xf>
    <xf numFmtId="0" fontId="19" fillId="36" borderId="95" xfId="0" applyFont="1" applyFill="1" applyBorder="1" applyAlignment="1">
      <alignment vertical="center"/>
    </xf>
    <xf numFmtId="0" fontId="19" fillId="30" borderId="67" xfId="0" applyFont="1" applyFill="1" applyBorder="1" applyAlignment="1">
      <alignment vertical="center"/>
    </xf>
    <xf numFmtId="0" fontId="21" fillId="0" borderId="97" xfId="0" applyFont="1" applyBorder="1" applyAlignment="1">
      <alignment vertical="center"/>
    </xf>
    <xf numFmtId="0" fontId="21" fillId="31" borderId="83" xfId="0" applyFont="1" applyFill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91" xfId="0" applyFont="1" applyBorder="1" applyAlignment="1">
      <alignment horizontal="center" vertical="center"/>
    </xf>
    <xf numFmtId="0" fontId="21" fillId="0" borderId="94" xfId="0" applyFont="1" applyBorder="1" applyAlignment="1">
      <alignment horizontal="center" vertical="center"/>
    </xf>
    <xf numFmtId="0" fontId="21" fillId="31" borderId="82" xfId="0" applyFont="1" applyFill="1" applyBorder="1" applyAlignment="1">
      <alignment vertical="center"/>
    </xf>
    <xf numFmtId="0" fontId="47" fillId="0" borderId="13" xfId="0" applyFont="1" applyBorder="1" applyAlignment="1">
      <alignment vertical="center"/>
    </xf>
    <xf numFmtId="0" fontId="1" fillId="31" borderId="83" xfId="0" applyFont="1" applyFill="1" applyBorder="1" applyAlignment="1">
      <alignment vertical="center"/>
    </xf>
    <xf numFmtId="0" fontId="47" fillId="31" borderId="13" xfId="0" applyFont="1" applyFill="1" applyBorder="1" applyAlignment="1">
      <alignment vertical="center"/>
    </xf>
    <xf numFmtId="0" fontId="19" fillId="0" borderId="83" xfId="0" applyFont="1" applyBorder="1" applyAlignment="1">
      <alignment vertical="center"/>
    </xf>
    <xf numFmtId="0" fontId="19" fillId="30" borderId="15" xfId="0" applyFont="1" applyFill="1" applyBorder="1" applyAlignment="1">
      <alignment horizontal="center" vertical="center"/>
    </xf>
    <xf numFmtId="0" fontId="1" fillId="31" borderId="15" xfId="0" applyFont="1" applyFill="1" applyBorder="1" applyAlignment="1">
      <alignment horizontal="center" vertical="center"/>
    </xf>
    <xf numFmtId="0" fontId="1" fillId="31" borderId="55" xfId="0" applyFont="1" applyFill="1" applyBorder="1" applyAlignment="1">
      <alignment vertical="center" wrapText="1"/>
    </xf>
    <xf numFmtId="0" fontId="1" fillId="31" borderId="70" xfId="0" applyFont="1" applyFill="1" applyBorder="1" applyAlignment="1">
      <alignment vertical="center" wrapText="1"/>
    </xf>
    <xf numFmtId="0" fontId="1" fillId="31" borderId="56" xfId="0" applyFont="1" applyFill="1" applyBorder="1" applyAlignment="1">
      <alignment vertical="center" wrapText="1"/>
    </xf>
    <xf numFmtId="0" fontId="21" fillId="31" borderId="72" xfId="0" applyFont="1" applyFill="1" applyBorder="1" applyAlignment="1">
      <alignment vertical="center"/>
    </xf>
    <xf numFmtId="0" fontId="21" fillId="31" borderId="74" xfId="0" applyFont="1" applyFill="1" applyBorder="1" applyAlignment="1">
      <alignment vertical="center"/>
    </xf>
    <xf numFmtId="0" fontId="1" fillId="31" borderId="30" xfId="0" applyFont="1" applyFill="1" applyBorder="1" applyAlignment="1">
      <alignment vertical="center" wrapText="1"/>
    </xf>
    <xf numFmtId="0" fontId="21" fillId="31" borderId="55" xfId="0" applyFont="1" applyFill="1" applyBorder="1" applyAlignment="1">
      <alignment vertical="center"/>
    </xf>
    <xf numFmtId="0" fontId="21" fillId="31" borderId="33" xfId="0" applyFont="1" applyFill="1" applyBorder="1" applyAlignment="1">
      <alignment vertical="center"/>
    </xf>
    <xf numFmtId="0" fontId="0" fillId="31" borderId="31" xfId="0" applyFill="1" applyBorder="1" applyAlignment="1">
      <alignment vertical="center"/>
    </xf>
    <xf numFmtId="0" fontId="0" fillId="47" borderId="75" xfId="0" applyFill="1" applyBorder="1" applyAlignment="1">
      <alignment vertical="center"/>
    </xf>
    <xf numFmtId="0" fontId="0" fillId="47" borderId="77" xfId="0" applyFill="1" applyBorder="1" applyAlignment="1">
      <alignment vertical="center"/>
    </xf>
    <xf numFmtId="0" fontId="21" fillId="31" borderId="66" xfId="0" applyFont="1" applyFill="1" applyBorder="1" applyAlignment="1">
      <alignment vertical="center"/>
    </xf>
    <xf numFmtId="0" fontId="21" fillId="31" borderId="67" xfId="0" applyFont="1" applyFill="1" applyBorder="1" applyAlignment="1">
      <alignment vertical="center"/>
    </xf>
    <xf numFmtId="0" fontId="19" fillId="31" borderId="32" xfId="0" applyFont="1" applyFill="1" applyBorder="1" applyAlignment="1">
      <alignment vertical="center"/>
    </xf>
    <xf numFmtId="0" fontId="19" fillId="36" borderId="42" xfId="0" applyFont="1" applyFill="1" applyBorder="1" applyAlignment="1">
      <alignment vertical="center"/>
    </xf>
    <xf numFmtId="0" fontId="1" fillId="35" borderId="72" xfId="0" applyFont="1" applyFill="1" applyBorder="1" applyAlignment="1">
      <alignment vertical="center"/>
    </xf>
    <xf numFmtId="0" fontId="19" fillId="36" borderId="100" xfId="0" applyFont="1" applyFill="1" applyBorder="1" applyAlignment="1">
      <alignment vertical="center"/>
    </xf>
    <xf numFmtId="0" fontId="1" fillId="30" borderId="74" xfId="0" applyFont="1" applyFill="1" applyBorder="1" applyAlignment="1">
      <alignment vertical="center"/>
    </xf>
    <xf numFmtId="0" fontId="21" fillId="0" borderId="72" xfId="0" applyFont="1" applyBorder="1" applyAlignment="1">
      <alignment vertical="center"/>
    </xf>
    <xf numFmtId="0" fontId="21" fillId="0" borderId="101" xfId="0" applyFont="1" applyBorder="1" applyAlignment="1">
      <alignment vertical="center"/>
    </xf>
    <xf numFmtId="165" fontId="1" fillId="31" borderId="102" xfId="0" applyNumberFormat="1" applyFont="1" applyFill="1" applyBorder="1" applyAlignment="1">
      <alignment vertical="center" shrinkToFit="1"/>
    </xf>
    <xf numFmtId="0" fontId="22" fillId="31" borderId="74" xfId="0" applyFont="1" applyFill="1" applyBorder="1" applyAlignment="1">
      <alignment vertical="center"/>
    </xf>
    <xf numFmtId="0" fontId="20" fillId="30" borderId="20" xfId="0" applyFont="1" applyFill="1" applyBorder="1" applyAlignment="1">
      <alignment vertical="center"/>
    </xf>
    <xf numFmtId="165" fontId="21" fillId="31" borderId="79" xfId="0" applyNumberFormat="1" applyFont="1" applyFill="1" applyBorder="1" applyAlignment="1">
      <alignment vertical="center" shrinkToFit="1"/>
    </xf>
    <xf numFmtId="0" fontId="19" fillId="31" borderId="55" xfId="49" applyFont="1" applyFill="1" applyBorder="1" applyAlignment="1">
      <alignment vertical="center"/>
    </xf>
    <xf numFmtId="0" fontId="19" fillId="31" borderId="57" xfId="49" applyFont="1" applyFill="1" applyBorder="1" applyAlignment="1">
      <alignment horizontal="center" vertical="center"/>
    </xf>
    <xf numFmtId="0" fontId="19" fillId="31" borderId="56" xfId="49" applyFont="1" applyFill="1" applyBorder="1" applyAlignment="1">
      <alignment vertical="center"/>
    </xf>
    <xf numFmtId="0" fontId="21" fillId="31" borderId="87" xfId="0" applyFont="1" applyFill="1" applyBorder="1" applyAlignment="1">
      <alignment vertical="center"/>
    </xf>
    <xf numFmtId="0" fontId="24" fillId="35" borderId="30" xfId="0" applyFont="1" applyFill="1" applyBorder="1" applyAlignment="1">
      <alignment vertical="center"/>
    </xf>
    <xf numFmtId="0" fontId="24" fillId="30" borderId="29" xfId="0" applyFont="1" applyFill="1" applyBorder="1" applyAlignment="1">
      <alignment vertical="center"/>
    </xf>
    <xf numFmtId="0" fontId="19" fillId="35" borderId="14" xfId="0" applyFont="1" applyFill="1" applyBorder="1" applyAlignment="1">
      <alignment horizontal="center" vertical="center"/>
    </xf>
    <xf numFmtId="0" fontId="21" fillId="0" borderId="22" xfId="0" applyFont="1" applyBorder="1" applyAlignment="1">
      <alignment vertical="center" wrapText="1"/>
    </xf>
    <xf numFmtId="0" fontId="37" fillId="31" borderId="31" xfId="0" applyFont="1" applyFill="1" applyBorder="1" applyAlignment="1">
      <alignment vertical="center" wrapText="1"/>
    </xf>
    <xf numFmtId="165" fontId="19" fillId="30" borderId="103" xfId="0" applyNumberFormat="1" applyFont="1" applyFill="1" applyBorder="1" applyAlignment="1">
      <alignment vertical="center" shrinkToFit="1"/>
    </xf>
    <xf numFmtId="0" fontId="1" fillId="0" borderId="91" xfId="0" applyFont="1" applyBorder="1" applyAlignment="1">
      <alignment vertical="center"/>
    </xf>
    <xf numFmtId="0" fontId="24" fillId="0" borderId="30" xfId="0" applyFont="1" applyBorder="1" applyAlignment="1">
      <alignment vertical="center"/>
    </xf>
    <xf numFmtId="0" fontId="19" fillId="0" borderId="43" xfId="0" applyFont="1" applyBorder="1" applyAlignment="1">
      <alignment horizontal="center" vertical="center"/>
    </xf>
    <xf numFmtId="0" fontId="24" fillId="0" borderId="29" xfId="0" applyFont="1" applyBorder="1" applyAlignment="1">
      <alignment vertical="center"/>
    </xf>
    <xf numFmtId="0" fontId="19" fillId="31" borderId="33" xfId="0" applyFont="1" applyFill="1" applyBorder="1" applyAlignment="1">
      <alignment vertical="center" wrapText="1"/>
    </xf>
    <xf numFmtId="0" fontId="19" fillId="35" borderId="30" xfId="49" applyFont="1" applyFill="1" applyBorder="1" applyAlignment="1">
      <alignment vertical="center"/>
    </xf>
    <xf numFmtId="0" fontId="19" fillId="30" borderId="29" xfId="49" applyFont="1" applyFill="1" applyBorder="1" applyAlignment="1">
      <alignment vertical="center"/>
    </xf>
    <xf numFmtId="0" fontId="21" fillId="0" borderId="31" xfId="0" applyFont="1" applyBorder="1" applyAlignment="1">
      <alignment vertical="center" wrapText="1"/>
    </xf>
    <xf numFmtId="0" fontId="1" fillId="0" borderId="85" xfId="0" applyFont="1" applyBorder="1" applyAlignment="1">
      <alignment vertical="center"/>
    </xf>
    <xf numFmtId="0" fontId="19" fillId="31" borderId="29" xfId="0" applyFont="1" applyFill="1" applyBorder="1" applyAlignment="1">
      <alignment vertical="center"/>
    </xf>
    <xf numFmtId="0" fontId="21" fillId="0" borderId="33" xfId="0" applyFont="1" applyBorder="1" applyAlignment="1">
      <alignment vertical="center" wrapText="1"/>
    </xf>
    <xf numFmtId="0" fontId="19" fillId="31" borderId="44" xfId="0" applyFont="1" applyFill="1" applyBorder="1" applyAlignment="1">
      <alignment vertical="center"/>
    </xf>
    <xf numFmtId="0" fontId="20" fillId="31" borderId="13" xfId="49" applyFont="1" applyFill="1" applyBorder="1" applyAlignment="1">
      <alignment vertical="center" wrapText="1"/>
    </xf>
    <xf numFmtId="0" fontId="20" fillId="31" borderId="15" xfId="49" applyFont="1" applyFill="1" applyBorder="1" applyAlignment="1">
      <alignment vertical="center" wrapText="1"/>
    </xf>
    <xf numFmtId="0" fontId="36" fillId="31" borderId="13" xfId="49" applyFont="1" applyFill="1" applyBorder="1" applyAlignment="1">
      <alignment vertical="center" wrapText="1" shrinkToFit="1"/>
    </xf>
    <xf numFmtId="0" fontId="36" fillId="31" borderId="15" xfId="49" applyFont="1" applyFill="1" applyBorder="1" applyAlignment="1">
      <alignment vertical="center" wrapText="1" shrinkToFit="1"/>
    </xf>
    <xf numFmtId="49" fontId="19" fillId="31" borderId="40" xfId="0" applyNumberFormat="1" applyFont="1" applyFill="1" applyBorder="1" applyAlignment="1">
      <alignment horizontal="center" vertical="center"/>
    </xf>
    <xf numFmtId="0" fontId="1" fillId="31" borderId="14" xfId="0" applyFont="1" applyFill="1" applyBorder="1" applyAlignment="1">
      <alignment horizontal="center" vertical="center" wrapText="1"/>
    </xf>
    <xf numFmtId="49" fontId="19" fillId="36" borderId="40" xfId="0" applyNumberFormat="1" applyFont="1" applyFill="1" applyBorder="1" applyAlignment="1">
      <alignment horizontal="center" vertical="center"/>
    </xf>
    <xf numFmtId="0" fontId="19" fillId="36" borderId="43" xfId="0" applyFont="1" applyFill="1" applyBorder="1" applyAlignment="1">
      <alignment horizontal="center" vertical="center"/>
    </xf>
    <xf numFmtId="49" fontId="19" fillId="31" borderId="42" xfId="0" applyNumberFormat="1" applyFont="1" applyFill="1" applyBorder="1" applyAlignment="1">
      <alignment horizontal="center" vertical="center"/>
    </xf>
    <xf numFmtId="49" fontId="19" fillId="31" borderId="41" xfId="0" applyNumberFormat="1" applyFont="1" applyFill="1" applyBorder="1" applyAlignment="1">
      <alignment horizontal="center" vertical="center"/>
    </xf>
    <xf numFmtId="49" fontId="19" fillId="31" borderId="38" xfId="0" applyNumberFormat="1" applyFont="1" applyFill="1" applyBorder="1" applyAlignment="1">
      <alignment horizontal="center" vertical="center"/>
    </xf>
    <xf numFmtId="0" fontId="1" fillId="31" borderId="47" xfId="0" applyFont="1" applyFill="1" applyBorder="1" applyAlignment="1">
      <alignment vertical="center"/>
    </xf>
    <xf numFmtId="0" fontId="1" fillId="31" borderId="20" xfId="49" applyFont="1" applyFill="1" applyBorder="1" applyAlignment="1">
      <alignment vertical="center"/>
    </xf>
    <xf numFmtId="0" fontId="24" fillId="35" borderId="35" xfId="0" applyFont="1" applyFill="1" applyBorder="1" applyAlignment="1">
      <alignment vertical="center"/>
    </xf>
    <xf numFmtId="0" fontId="19" fillId="31" borderId="40" xfId="49" applyFont="1" applyFill="1" applyBorder="1" applyAlignment="1">
      <alignment horizontal="center" vertical="center"/>
    </xf>
    <xf numFmtId="0" fontId="19" fillId="31" borderId="46" xfId="49" applyFont="1" applyFill="1" applyBorder="1" applyAlignment="1">
      <alignment horizontal="center" vertical="center"/>
    </xf>
    <xf numFmtId="0" fontId="20" fillId="30" borderId="67" xfId="0" applyFont="1" applyFill="1" applyBorder="1" applyAlignment="1">
      <alignment vertical="center"/>
    </xf>
    <xf numFmtId="0" fontId="1" fillId="31" borderId="67" xfId="0" applyFont="1" applyFill="1" applyBorder="1" applyAlignment="1">
      <alignment vertical="center"/>
    </xf>
    <xf numFmtId="0" fontId="1" fillId="0" borderId="66" xfId="0" applyFont="1" applyBorder="1" applyAlignment="1">
      <alignment horizontal="center" vertical="center"/>
    </xf>
    <xf numFmtId="0" fontId="21" fillId="0" borderId="97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95" xfId="0" applyFont="1" applyBorder="1" applyAlignment="1">
      <alignment vertical="center"/>
    </xf>
    <xf numFmtId="0" fontId="19" fillId="0" borderId="67" xfId="0" applyFont="1" applyBorder="1" applyAlignment="1">
      <alignment vertical="center"/>
    </xf>
    <xf numFmtId="0" fontId="0" fillId="47" borderId="104" xfId="0" applyFill="1" applyBorder="1" applyAlignment="1">
      <alignment vertical="center"/>
    </xf>
    <xf numFmtId="0" fontId="0" fillId="47" borderId="96" xfId="0" applyFill="1" applyBorder="1" applyAlignment="1">
      <alignment vertical="center"/>
    </xf>
    <xf numFmtId="0" fontId="1" fillId="31" borderId="66" xfId="0" applyFont="1" applyFill="1" applyBorder="1" applyAlignment="1">
      <alignment vertical="center"/>
    </xf>
    <xf numFmtId="0" fontId="19" fillId="31" borderId="57" xfId="0" applyFont="1" applyFill="1" applyBorder="1" applyAlignment="1">
      <alignment horizontal="center" vertical="center"/>
    </xf>
    <xf numFmtId="0" fontId="21" fillId="31" borderId="96" xfId="0" applyFont="1" applyFill="1" applyBorder="1" applyAlignment="1">
      <alignment vertical="center" wrapText="1"/>
    </xf>
    <xf numFmtId="0" fontId="21" fillId="31" borderId="96" xfId="0" applyFont="1" applyFill="1" applyBorder="1" applyAlignment="1">
      <alignment vertical="center"/>
    </xf>
    <xf numFmtId="0" fontId="21" fillId="31" borderId="97" xfId="0" applyFont="1" applyFill="1" applyBorder="1" applyAlignment="1">
      <alignment vertical="center"/>
    </xf>
    <xf numFmtId="0" fontId="21" fillId="31" borderId="70" xfId="0" applyFont="1" applyFill="1" applyBorder="1" applyAlignment="1">
      <alignment vertical="center" wrapText="1"/>
    </xf>
    <xf numFmtId="0" fontId="0" fillId="0" borderId="59" xfId="0" applyBorder="1" applyAlignment="1">
      <alignment vertical="center" shrinkToFit="1"/>
    </xf>
    <xf numFmtId="0" fontId="0" fillId="0" borderId="59" xfId="0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36" borderId="67" xfId="0" applyFont="1" applyFill="1" applyBorder="1" applyAlignment="1">
      <alignment vertical="center"/>
    </xf>
    <xf numFmtId="0" fontId="21" fillId="36" borderId="96" xfId="0" applyFont="1" applyFill="1" applyBorder="1" applyAlignment="1">
      <alignment vertical="center"/>
    </xf>
    <xf numFmtId="0" fontId="19" fillId="31" borderId="83" xfId="0" applyFont="1" applyFill="1" applyBorder="1" applyAlignment="1">
      <alignment vertical="center"/>
    </xf>
    <xf numFmtId="0" fontId="1" fillId="0" borderId="83" xfId="0" applyFont="1" applyBorder="1" applyAlignment="1">
      <alignment vertical="center"/>
    </xf>
    <xf numFmtId="0" fontId="19" fillId="31" borderId="22" xfId="0" applyFont="1" applyFill="1" applyBorder="1" applyAlignment="1">
      <alignment vertical="center"/>
    </xf>
    <xf numFmtId="0" fontId="19" fillId="31" borderId="88" xfId="0" applyFont="1" applyFill="1" applyBorder="1" applyAlignment="1">
      <alignment vertical="center"/>
    </xf>
    <xf numFmtId="0" fontId="19" fillId="31" borderId="66" xfId="0" applyFont="1" applyFill="1" applyBorder="1" applyAlignment="1">
      <alignment vertical="center"/>
    </xf>
    <xf numFmtId="0" fontId="19" fillId="31" borderId="67" xfId="0" applyFont="1" applyFill="1" applyBorder="1" applyAlignment="1">
      <alignment vertical="center"/>
    </xf>
    <xf numFmtId="0" fontId="32" fillId="31" borderId="13" xfId="0" applyFont="1" applyFill="1" applyBorder="1" applyAlignment="1">
      <alignment vertical="center"/>
    </xf>
    <xf numFmtId="0" fontId="32" fillId="31" borderId="15" xfId="0" applyFont="1" applyFill="1" applyBorder="1" applyAlignment="1">
      <alignment vertical="center"/>
    </xf>
    <xf numFmtId="0" fontId="22" fillId="47" borderId="13" xfId="0" applyFont="1" applyFill="1" applyBorder="1" applyAlignment="1">
      <alignment vertical="center" wrapText="1"/>
    </xf>
    <xf numFmtId="0" fontId="22" fillId="47" borderId="15" xfId="0" applyFont="1" applyFill="1" applyBorder="1" applyAlignment="1">
      <alignment vertical="center" wrapText="1"/>
    </xf>
    <xf numFmtId="0" fontId="46" fillId="47" borderId="98" xfId="0" applyFont="1" applyFill="1" applyBorder="1" applyAlignment="1">
      <alignment vertical="center"/>
    </xf>
    <xf numFmtId="0" fontId="46" fillId="47" borderId="99" xfId="0" applyFont="1" applyFill="1" applyBorder="1" applyAlignment="1">
      <alignment vertical="center"/>
    </xf>
    <xf numFmtId="0" fontId="1" fillId="31" borderId="83" xfId="0" applyFont="1" applyFill="1" applyBorder="1" applyAlignment="1">
      <alignment vertical="center" wrapText="1"/>
    </xf>
    <xf numFmtId="0" fontId="1" fillId="31" borderId="85" xfId="0" applyFont="1" applyFill="1" applyBorder="1" applyAlignment="1">
      <alignment vertical="center"/>
    </xf>
    <xf numFmtId="0" fontId="32" fillId="31" borderId="16" xfId="0" applyFont="1" applyFill="1" applyBorder="1" applyAlignment="1">
      <alignment vertical="center"/>
    </xf>
    <xf numFmtId="0" fontId="32" fillId="31" borderId="17" xfId="0" applyFont="1" applyFill="1" applyBorder="1" applyAlignment="1">
      <alignment vertical="center"/>
    </xf>
    <xf numFmtId="0" fontId="1" fillId="31" borderId="88" xfId="0" applyFont="1" applyFill="1" applyBorder="1" applyAlignment="1">
      <alignment vertical="center"/>
    </xf>
    <xf numFmtId="0" fontId="47" fillId="31" borderId="13" xfId="0" applyFont="1" applyFill="1" applyBorder="1" applyAlignment="1">
      <alignment vertical="center" shrinkToFit="1"/>
    </xf>
    <xf numFmtId="0" fontId="47" fillId="31" borderId="83" xfId="0" applyFont="1" applyFill="1" applyBorder="1" applyAlignment="1">
      <alignment vertical="center" shrinkToFit="1"/>
    </xf>
    <xf numFmtId="0" fontId="19" fillId="31" borderId="85" xfId="0" applyFont="1" applyFill="1" applyBorder="1" applyAlignment="1">
      <alignment vertical="center"/>
    </xf>
    <xf numFmtId="0" fontId="19" fillId="31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3" xfId="0" applyFont="1" applyBorder="1" applyAlignment="1">
      <alignment vertical="center" wrapText="1"/>
    </xf>
    <xf numFmtId="0" fontId="49" fillId="35" borderId="61" xfId="0" applyFont="1" applyFill="1" applyBorder="1" applyAlignment="1">
      <alignment horizontal="center" vertical="center"/>
    </xf>
    <xf numFmtId="0" fontId="49" fillId="36" borderId="63" xfId="49" applyFont="1" applyFill="1" applyBorder="1" applyAlignment="1">
      <alignment horizontal="center" vertical="center"/>
    </xf>
    <xf numFmtId="0" fontId="49" fillId="30" borderId="62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9" fillId="34" borderId="110" xfId="0" applyFont="1" applyFill="1" applyBorder="1" applyAlignment="1">
      <alignment horizontal="center" vertical="center"/>
    </xf>
    <xf numFmtId="0" fontId="21" fillId="31" borderId="73" xfId="0" applyFont="1" applyFill="1" applyBorder="1" applyAlignment="1">
      <alignment vertical="center"/>
    </xf>
    <xf numFmtId="0" fontId="19" fillId="36" borderId="76" xfId="0" applyFont="1" applyFill="1" applyBorder="1" applyAlignment="1">
      <alignment horizontal="center" vertical="center"/>
    </xf>
    <xf numFmtId="0" fontId="32" fillId="56" borderId="76" xfId="0" applyFont="1" applyFill="1" applyBorder="1" applyAlignment="1">
      <alignment horizontal="center" vertical="center"/>
    </xf>
    <xf numFmtId="0" fontId="19" fillId="33" borderId="49" xfId="0" applyFont="1" applyFill="1" applyBorder="1" applyAlignment="1">
      <alignment horizontal="center" vertical="center"/>
    </xf>
    <xf numFmtId="0" fontId="19" fillId="35" borderId="66" xfId="49" applyFont="1" applyFill="1" applyBorder="1" applyAlignment="1">
      <alignment vertical="center"/>
    </xf>
    <xf numFmtId="0" fontId="19" fillId="36" borderId="95" xfId="49" applyFont="1" applyFill="1" applyBorder="1" applyAlignment="1">
      <alignment horizontal="center" vertical="center"/>
    </xf>
    <xf numFmtId="0" fontId="19" fillId="30" borderId="67" xfId="49" applyFont="1" applyFill="1" applyBorder="1" applyAlignment="1">
      <alignment vertical="center"/>
    </xf>
    <xf numFmtId="165" fontId="21" fillId="0" borderId="115" xfId="0" applyNumberFormat="1" applyFont="1" applyBorder="1" applyAlignment="1">
      <alignment vertical="center" shrinkToFit="1"/>
    </xf>
    <xf numFmtId="0" fontId="19" fillId="36" borderId="63" xfId="0" applyFont="1" applyFill="1" applyBorder="1" applyAlignment="1">
      <alignment horizontal="center" vertical="center"/>
    </xf>
    <xf numFmtId="0" fontId="1" fillId="31" borderId="64" xfId="0" applyFont="1" applyFill="1" applyBorder="1" applyAlignment="1">
      <alignment vertical="center" wrapText="1"/>
    </xf>
    <xf numFmtId="0" fontId="21" fillId="31" borderId="61" xfId="0" applyFont="1" applyFill="1" applyBorder="1" applyAlignment="1">
      <alignment vertical="center"/>
    </xf>
    <xf numFmtId="0" fontId="1" fillId="31" borderId="62" xfId="0" applyFont="1" applyFill="1" applyBorder="1" applyAlignment="1">
      <alignment horizontal="center" vertical="center"/>
    </xf>
    <xf numFmtId="0" fontId="1" fillId="0" borderId="116" xfId="0" applyFont="1" applyBorder="1" applyAlignment="1">
      <alignment horizontal="center" vertical="center"/>
    </xf>
    <xf numFmtId="165" fontId="19" fillId="30" borderId="115" xfId="0" applyNumberFormat="1" applyFont="1" applyFill="1" applyBorder="1" applyAlignment="1">
      <alignment vertical="center" shrinkToFit="1"/>
    </xf>
    <xf numFmtId="0" fontId="1" fillId="31" borderId="61" xfId="0" applyFont="1" applyFill="1" applyBorder="1" applyAlignment="1">
      <alignment vertical="center" wrapText="1"/>
    </xf>
    <xf numFmtId="0" fontId="19" fillId="34" borderId="119" xfId="0" applyFont="1" applyFill="1" applyBorder="1" applyAlignment="1">
      <alignment horizontal="center" vertical="center"/>
    </xf>
    <xf numFmtId="0" fontId="19" fillId="36" borderId="117" xfId="0" applyFont="1" applyFill="1" applyBorder="1" applyAlignment="1">
      <alignment horizontal="center" vertical="center"/>
    </xf>
    <xf numFmtId="165" fontId="21" fillId="31" borderId="115" xfId="0" applyNumberFormat="1" applyFont="1" applyFill="1" applyBorder="1" applyAlignment="1">
      <alignment vertical="center" shrinkToFit="1"/>
    </xf>
    <xf numFmtId="0" fontId="1" fillId="0" borderId="64" xfId="0" applyFont="1" applyBorder="1" applyAlignment="1">
      <alignment vertical="center" wrapText="1"/>
    </xf>
    <xf numFmtId="0" fontId="21" fillId="0" borderId="116" xfId="0" applyFont="1" applyBorder="1" applyAlignment="1">
      <alignment vertical="center"/>
    </xf>
    <xf numFmtId="0" fontId="19" fillId="31" borderId="63" xfId="0" applyFont="1" applyFill="1" applyBorder="1" applyAlignment="1">
      <alignment vertical="center"/>
    </xf>
    <xf numFmtId="0" fontId="19" fillId="31" borderId="62" xfId="0" applyFont="1" applyFill="1" applyBorder="1" applyAlignment="1">
      <alignment vertical="center"/>
    </xf>
    <xf numFmtId="0" fontId="21" fillId="0" borderId="61" xfId="0" applyFont="1" applyBorder="1" applyAlignment="1">
      <alignment vertical="center" wrapText="1"/>
    </xf>
    <xf numFmtId="0" fontId="1" fillId="0" borderId="64" xfId="0" applyFont="1" applyBorder="1" applyAlignment="1">
      <alignment horizontal="center" vertical="center"/>
    </xf>
    <xf numFmtId="0" fontId="19" fillId="34" borderId="122" xfId="0" applyFont="1" applyFill="1" applyBorder="1" applyAlignment="1">
      <alignment horizontal="center" vertical="center"/>
    </xf>
    <xf numFmtId="0" fontId="19" fillId="36" borderId="120" xfId="0" applyFont="1" applyFill="1" applyBorder="1" applyAlignment="1">
      <alignment horizontal="center" vertical="center"/>
    </xf>
    <xf numFmtId="165" fontId="21" fillId="0" borderId="102" xfId="0" applyNumberFormat="1" applyFont="1" applyBorder="1" applyAlignment="1">
      <alignment vertical="center" shrinkToFit="1"/>
    </xf>
    <xf numFmtId="0" fontId="22" fillId="0" borderId="74" xfId="0" applyFont="1" applyBorder="1" applyAlignment="1">
      <alignment vertical="center"/>
    </xf>
    <xf numFmtId="49" fontId="19" fillId="31" borderId="100" xfId="0" applyNumberFormat="1" applyFont="1" applyFill="1" applyBorder="1" applyAlignment="1">
      <alignment horizontal="center" vertical="center"/>
    </xf>
    <xf numFmtId="0" fontId="21" fillId="0" borderId="73" xfId="0" applyFont="1" applyBorder="1" applyAlignment="1">
      <alignment vertical="center" wrapText="1"/>
    </xf>
    <xf numFmtId="0" fontId="21" fillId="0" borderId="74" xfId="0" applyFont="1" applyBorder="1" applyAlignment="1">
      <alignment vertical="center"/>
    </xf>
    <xf numFmtId="0" fontId="1" fillId="31" borderId="72" xfId="0" applyFont="1" applyFill="1" applyBorder="1" applyAlignment="1">
      <alignment vertical="center"/>
    </xf>
    <xf numFmtId="0" fontId="1" fillId="31" borderId="74" xfId="0" applyFont="1" applyFill="1" applyBorder="1" applyAlignment="1">
      <alignment horizontal="center" vertical="center"/>
    </xf>
    <xf numFmtId="0" fontId="1" fillId="0" borderId="72" xfId="0" applyFont="1" applyBorder="1" applyAlignment="1">
      <alignment vertical="center"/>
    </xf>
    <xf numFmtId="0" fontId="1" fillId="0" borderId="101" xfId="0" applyFont="1" applyBorder="1" applyAlignment="1">
      <alignment horizontal="center" vertical="center"/>
    </xf>
    <xf numFmtId="0" fontId="1" fillId="0" borderId="73" xfId="0" applyFont="1" applyBorder="1" applyAlignment="1">
      <alignment vertical="center" wrapText="1"/>
    </xf>
    <xf numFmtId="0" fontId="1" fillId="0" borderId="73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0" fillId="48" borderId="72" xfId="0" applyFill="1" applyBorder="1" applyAlignment="1">
      <alignment vertical="center" wrapText="1"/>
    </xf>
    <xf numFmtId="0" fontId="0" fillId="48" borderId="74" xfId="0" applyFill="1" applyBorder="1" applyAlignment="1">
      <alignment vertical="center" wrapText="1"/>
    </xf>
    <xf numFmtId="0" fontId="19" fillId="35" borderId="72" xfId="49" applyFont="1" applyFill="1" applyBorder="1" applyAlignment="1">
      <alignment vertical="center"/>
    </xf>
    <xf numFmtId="0" fontId="19" fillId="31" borderId="100" xfId="49" applyFont="1" applyFill="1" applyBorder="1" applyAlignment="1">
      <alignment horizontal="center" vertical="center"/>
    </xf>
    <xf numFmtId="0" fontId="1" fillId="31" borderId="74" xfId="0" applyFont="1" applyFill="1" applyBorder="1" applyAlignment="1">
      <alignment vertical="center"/>
    </xf>
    <xf numFmtId="165" fontId="19" fillId="30" borderId="102" xfId="0" applyNumberFormat="1" applyFont="1" applyFill="1" applyBorder="1" applyAlignment="1">
      <alignment vertical="center" shrinkToFit="1"/>
    </xf>
    <xf numFmtId="0" fontId="20" fillId="30" borderId="74" xfId="0" applyFont="1" applyFill="1" applyBorder="1" applyAlignment="1">
      <alignment vertical="center"/>
    </xf>
    <xf numFmtId="0" fontId="37" fillId="31" borderId="73" xfId="0" applyFont="1" applyFill="1" applyBorder="1" applyAlignment="1">
      <alignment vertical="center" wrapText="1"/>
    </xf>
    <xf numFmtId="0" fontId="19" fillId="31" borderId="72" xfId="0" applyFont="1" applyFill="1" applyBorder="1" applyAlignment="1">
      <alignment vertical="center"/>
    </xf>
    <xf numFmtId="0" fontId="21" fillId="31" borderId="101" xfId="0" applyFont="1" applyFill="1" applyBorder="1" applyAlignment="1">
      <alignment vertical="center"/>
    </xf>
    <xf numFmtId="49" fontId="19" fillId="0" borderId="100" xfId="0" applyNumberFormat="1" applyFont="1" applyBorder="1" applyAlignment="1">
      <alignment horizontal="center" vertical="center"/>
    </xf>
    <xf numFmtId="0" fontId="21" fillId="31" borderId="72" xfId="0" applyFont="1" applyFill="1" applyBorder="1" applyAlignment="1">
      <alignment vertical="center" wrapText="1"/>
    </xf>
    <xf numFmtId="49" fontId="19" fillId="36" borderId="100" xfId="0" applyNumberFormat="1" applyFont="1" applyFill="1" applyBorder="1" applyAlignment="1">
      <alignment horizontal="center" vertical="center"/>
    </xf>
    <xf numFmtId="0" fontId="22" fillId="30" borderId="74" xfId="0" applyFont="1" applyFill="1" applyBorder="1" applyAlignment="1">
      <alignment vertical="center"/>
    </xf>
    <xf numFmtId="0" fontId="19" fillId="35" borderId="72" xfId="0" applyFont="1" applyFill="1" applyBorder="1" applyAlignment="1">
      <alignment vertical="center"/>
    </xf>
    <xf numFmtId="0" fontId="19" fillId="30" borderId="74" xfId="0" applyFont="1" applyFill="1" applyBorder="1" applyAlignment="1">
      <alignment vertical="center"/>
    </xf>
    <xf numFmtId="165" fontId="1" fillId="31" borderId="115" xfId="0" applyNumberFormat="1" applyFont="1" applyFill="1" applyBorder="1" applyAlignment="1">
      <alignment vertical="center" shrinkToFit="1"/>
    </xf>
    <xf numFmtId="0" fontId="1" fillId="0" borderId="63" xfId="0" applyFont="1" applyBorder="1" applyAlignment="1">
      <alignment vertical="center"/>
    </xf>
    <xf numFmtId="0" fontId="38" fillId="31" borderId="69" xfId="0" applyFont="1" applyFill="1" applyBorder="1" applyAlignment="1">
      <alignment horizontal="center" vertical="center" shrinkToFit="1"/>
    </xf>
    <xf numFmtId="0" fontId="38" fillId="31" borderId="69" xfId="0" applyFont="1" applyFill="1" applyBorder="1" applyAlignment="1">
      <alignment vertical="center"/>
    </xf>
    <xf numFmtId="0" fontId="26" fillId="31" borderId="69" xfId="0" applyFont="1" applyFill="1" applyBorder="1" applyAlignment="1">
      <alignment horizontal="center" vertical="center"/>
    </xf>
    <xf numFmtId="0" fontId="38" fillId="31" borderId="69" xfId="0" applyFont="1" applyFill="1" applyBorder="1" applyAlignment="1">
      <alignment horizontal="center" vertical="center"/>
    </xf>
    <xf numFmtId="165" fontId="1" fillId="31" borderId="69" xfId="0" applyNumberFormat="1" applyFont="1" applyFill="1" applyBorder="1" applyAlignment="1">
      <alignment vertical="center" shrinkToFit="1"/>
    </xf>
    <xf numFmtId="0" fontId="22" fillId="31" borderId="69" xfId="0" applyFont="1" applyFill="1" applyBorder="1" applyAlignment="1">
      <alignment vertical="center"/>
    </xf>
    <xf numFmtId="0" fontId="1" fillId="31" borderId="69" xfId="0" applyFont="1" applyFill="1" applyBorder="1" applyAlignment="1">
      <alignment vertical="center"/>
    </xf>
    <xf numFmtId="0" fontId="19" fillId="31" borderId="69" xfId="0" applyFont="1" applyFill="1" applyBorder="1" applyAlignment="1">
      <alignment vertical="center"/>
    </xf>
    <xf numFmtId="0" fontId="21" fillId="31" borderId="69" xfId="0" applyFont="1" applyFill="1" applyBorder="1" applyAlignment="1">
      <alignment vertical="center"/>
    </xf>
    <xf numFmtId="0" fontId="1" fillId="31" borderId="34" xfId="0" applyFont="1" applyFill="1" applyBorder="1" applyAlignment="1">
      <alignment vertical="center" wrapText="1"/>
    </xf>
    <xf numFmtId="0" fontId="1" fillId="31" borderId="23" xfId="0" applyFont="1" applyFill="1" applyBorder="1" applyAlignment="1">
      <alignment vertical="center" wrapText="1"/>
    </xf>
    <xf numFmtId="0" fontId="0" fillId="47" borderId="123" xfId="0" applyFill="1" applyBorder="1" applyAlignment="1">
      <alignment vertical="center"/>
    </xf>
    <xf numFmtId="0" fontId="0" fillId="47" borderId="36" xfId="0" applyFill="1" applyBorder="1" applyAlignment="1">
      <alignment vertical="center"/>
    </xf>
    <xf numFmtId="0" fontId="1" fillId="0" borderId="110" xfId="0" applyFont="1" applyBorder="1" applyAlignment="1">
      <alignment horizontal="center" vertical="center"/>
    </xf>
    <xf numFmtId="0" fontId="1" fillId="0" borderId="124" xfId="0" applyFont="1" applyBorder="1" applyAlignment="1">
      <alignment vertical="center"/>
    </xf>
    <xf numFmtId="0" fontId="1" fillId="0" borderId="125" xfId="0" applyFont="1" applyBorder="1" applyAlignment="1">
      <alignment vertical="center"/>
    </xf>
    <xf numFmtId="165" fontId="1" fillId="0" borderId="86" xfId="0" applyNumberFormat="1" applyFont="1" applyBorder="1" applyAlignment="1">
      <alignment vertical="center" shrinkToFit="1"/>
    </xf>
    <xf numFmtId="0" fontId="1" fillId="31" borderId="74" xfId="49" applyFont="1" applyFill="1" applyBorder="1" applyAlignment="1">
      <alignment vertical="center"/>
    </xf>
    <xf numFmtId="165" fontId="19" fillId="30" borderId="89" xfId="0" applyNumberFormat="1" applyFont="1" applyFill="1" applyBorder="1" applyAlignment="1">
      <alignment vertical="center" shrinkToFit="1"/>
    </xf>
    <xf numFmtId="0" fontId="19" fillId="57" borderId="13" xfId="0" applyFont="1" applyFill="1" applyBorder="1" applyAlignment="1">
      <alignment vertical="center"/>
    </xf>
    <xf numFmtId="0" fontId="1" fillId="0" borderId="122" xfId="0" applyFont="1" applyBorder="1" applyAlignment="1">
      <alignment horizontal="center" vertical="center"/>
    </xf>
    <xf numFmtId="0" fontId="1" fillId="31" borderId="54" xfId="0" applyFont="1" applyFill="1" applyBorder="1" applyAlignment="1">
      <alignment vertical="center" wrapText="1"/>
    </xf>
    <xf numFmtId="0" fontId="19" fillId="31" borderId="66" xfId="0" applyFont="1" applyFill="1" applyBorder="1" applyAlignment="1">
      <alignment vertical="center" shrinkToFit="1"/>
    </xf>
    <xf numFmtId="0" fontId="19" fillId="31" borderId="67" xfId="0" applyFont="1" applyFill="1" applyBorder="1" applyAlignment="1">
      <alignment vertical="center" shrinkToFit="1"/>
    </xf>
    <xf numFmtId="0" fontId="19" fillId="35" borderId="65" xfId="0" applyFont="1" applyFill="1" applyBorder="1" applyAlignment="1">
      <alignment vertical="center" shrinkToFit="1"/>
    </xf>
    <xf numFmtId="0" fontId="20" fillId="49" borderId="76" xfId="0" applyFont="1" applyFill="1" applyBorder="1" applyAlignment="1">
      <alignment horizontal="center" vertical="center" wrapText="1"/>
    </xf>
    <xf numFmtId="0" fontId="20" fillId="49" borderId="78" xfId="0" applyFont="1" applyFill="1" applyBorder="1" applyAlignment="1">
      <alignment horizontal="center" vertical="center" wrapText="1"/>
    </xf>
    <xf numFmtId="0" fontId="19" fillId="31" borderId="13" xfId="0" applyFont="1" applyFill="1" applyBorder="1" applyAlignment="1">
      <alignment horizontal="center" vertical="center"/>
    </xf>
    <xf numFmtId="0" fontId="19" fillId="31" borderId="15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9" fillId="44" borderId="13" xfId="0" applyFont="1" applyFill="1" applyBorder="1" applyAlignment="1">
      <alignment horizontal="center" vertical="center"/>
    </xf>
    <xf numFmtId="0" fontId="19" fillId="44" borderId="15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8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9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32" fillId="45" borderId="13" xfId="0" applyFont="1" applyFill="1" applyBorder="1" applyAlignment="1">
      <alignment horizontal="center" vertical="center"/>
    </xf>
    <xf numFmtId="0" fontId="32" fillId="45" borderId="15" xfId="0" applyFont="1" applyFill="1" applyBorder="1" applyAlignment="1">
      <alignment horizontal="center" vertical="center"/>
    </xf>
    <xf numFmtId="0" fontId="32" fillId="56" borderId="13" xfId="0" applyFont="1" applyFill="1" applyBorder="1" applyAlignment="1">
      <alignment horizontal="center" vertical="center"/>
    </xf>
    <xf numFmtId="0" fontId="32" fillId="56" borderId="15" xfId="0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19" fillId="39" borderId="15" xfId="0" applyFont="1" applyFill="1" applyBorder="1" applyAlignment="1">
      <alignment horizontal="center" vertical="center"/>
    </xf>
    <xf numFmtId="0" fontId="19" fillId="31" borderId="83" xfId="0" applyFont="1" applyFill="1" applyBorder="1" applyAlignment="1">
      <alignment horizontal="center" vertical="center"/>
    </xf>
    <xf numFmtId="0" fontId="1" fillId="51" borderId="53" xfId="0" applyFont="1" applyFill="1" applyBorder="1" applyAlignment="1">
      <alignment horizontal="center" vertical="center" shrinkToFit="1"/>
    </xf>
    <xf numFmtId="0" fontId="1" fillId="51" borderId="109" xfId="0" applyFont="1" applyFill="1" applyBorder="1" applyAlignment="1">
      <alignment horizontal="center" vertical="center" shrinkToFit="1"/>
    </xf>
    <xf numFmtId="0" fontId="1" fillId="51" borderId="33" xfId="0" applyFont="1" applyFill="1" applyBorder="1" applyAlignment="1">
      <alignment horizontal="center" vertical="center" shrinkToFit="1"/>
    </xf>
    <xf numFmtId="0" fontId="1" fillId="51" borderId="91" xfId="0" applyFont="1" applyFill="1" applyBorder="1" applyAlignment="1">
      <alignment horizontal="center" vertical="center" shrinkToFit="1"/>
    </xf>
    <xf numFmtId="0" fontId="19" fillId="38" borderId="13" xfId="0" applyFont="1" applyFill="1" applyBorder="1" applyAlignment="1">
      <alignment horizontal="center" vertical="center"/>
    </xf>
    <xf numFmtId="0" fontId="19" fillId="38" borderId="15" xfId="0" applyFont="1" applyFill="1" applyBorder="1" applyAlignment="1">
      <alignment horizontal="center" vertical="center"/>
    </xf>
    <xf numFmtId="0" fontId="32" fillId="54" borderId="13" xfId="0" applyFont="1" applyFill="1" applyBorder="1" applyAlignment="1">
      <alignment horizontal="center" vertical="center"/>
    </xf>
    <xf numFmtId="0" fontId="32" fillId="54" borderId="15" xfId="0" applyFont="1" applyFill="1" applyBorder="1" applyAlignment="1">
      <alignment horizontal="center" vertical="center"/>
    </xf>
    <xf numFmtId="0" fontId="1" fillId="31" borderId="18" xfId="0" applyFont="1" applyFill="1" applyBorder="1" applyAlignment="1">
      <alignment horizontal="center" vertical="center" shrinkToFit="1"/>
    </xf>
    <xf numFmtId="0" fontId="1" fillId="31" borderId="82" xfId="0" applyFont="1" applyFill="1" applyBorder="1" applyAlignment="1">
      <alignment horizontal="center" vertical="center" shrinkToFit="1"/>
    </xf>
    <xf numFmtId="0" fontId="19" fillId="41" borderId="30" xfId="0" applyFont="1" applyFill="1" applyBorder="1" applyAlignment="1">
      <alignment horizontal="center" vertical="center"/>
    </xf>
    <xf numFmtId="0" fontId="19" fillId="41" borderId="29" xfId="0" applyFont="1" applyFill="1" applyBorder="1" applyAlignment="1">
      <alignment horizontal="center" vertical="center"/>
    </xf>
    <xf numFmtId="0" fontId="19" fillId="49" borderId="111" xfId="0" applyFont="1" applyFill="1" applyBorder="1" applyAlignment="1">
      <alignment horizontal="center" vertical="center"/>
    </xf>
    <xf numFmtId="0" fontId="19" fillId="49" borderId="23" xfId="0" applyFont="1" applyFill="1" applyBorder="1" applyAlignment="1">
      <alignment horizontal="center" vertical="center"/>
    </xf>
    <xf numFmtId="0" fontId="19" fillId="41" borderId="13" xfId="0" applyFont="1" applyFill="1" applyBorder="1" applyAlignment="1">
      <alignment horizontal="center" vertical="center"/>
    </xf>
    <xf numFmtId="0" fontId="19" fillId="41" borderId="15" xfId="0" applyFont="1" applyFill="1" applyBorder="1" applyAlignment="1">
      <alignment horizontal="center" vertical="center"/>
    </xf>
    <xf numFmtId="0" fontId="19" fillId="38" borderId="61" xfId="0" applyFont="1" applyFill="1" applyBorder="1" applyAlignment="1">
      <alignment horizontal="center" vertical="center"/>
    </xf>
    <xf numFmtId="0" fontId="19" fillId="38" borderId="62" xfId="0" applyFont="1" applyFill="1" applyBorder="1" applyAlignment="1">
      <alignment horizontal="center" vertical="center"/>
    </xf>
    <xf numFmtId="0" fontId="20" fillId="49" borderId="121" xfId="0" applyFont="1" applyFill="1" applyBorder="1" applyAlignment="1">
      <alignment horizontal="center" vertical="center" wrapText="1"/>
    </xf>
    <xf numFmtId="0" fontId="32" fillId="55" borderId="13" xfId="0" applyFont="1" applyFill="1" applyBorder="1" applyAlignment="1">
      <alignment horizontal="center" vertical="center"/>
    </xf>
    <xf numFmtId="0" fontId="32" fillId="55" borderId="15" xfId="0" applyFont="1" applyFill="1" applyBorder="1" applyAlignment="1">
      <alignment horizontal="center" vertical="center"/>
    </xf>
    <xf numFmtId="0" fontId="19" fillId="38" borderId="126" xfId="0" applyFont="1" applyFill="1" applyBorder="1" applyAlignment="1">
      <alignment horizontal="center" vertical="center" shrinkToFit="1"/>
    </xf>
    <xf numFmtId="0" fontId="19" fillId="38" borderId="127" xfId="0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9" fillId="34" borderId="110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0" fontId="1" fillId="31" borderId="13" xfId="0" applyFont="1" applyFill="1" applyBorder="1" applyAlignment="1">
      <alignment horizontal="center" vertical="center"/>
    </xf>
    <xf numFmtId="0" fontId="1" fillId="31" borderId="83" xfId="0" applyFont="1" applyFill="1" applyBorder="1" applyAlignment="1">
      <alignment horizontal="center" vertical="center"/>
    </xf>
    <xf numFmtId="0" fontId="1" fillId="31" borderId="22" xfId="0" applyFont="1" applyFill="1" applyBorder="1" applyAlignment="1">
      <alignment horizontal="center" vertical="center"/>
    </xf>
    <xf numFmtId="0" fontId="1" fillId="31" borderId="85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44" borderId="55" xfId="0" applyFont="1" applyFill="1" applyBorder="1" applyAlignment="1">
      <alignment horizontal="center" vertical="center"/>
    </xf>
    <xf numFmtId="0" fontId="19" fillId="44" borderId="56" xfId="0" applyFont="1" applyFill="1" applyBorder="1" applyAlignment="1">
      <alignment horizontal="center" vertical="center"/>
    </xf>
    <xf numFmtId="0" fontId="19" fillId="30" borderId="13" xfId="0" applyFont="1" applyFill="1" applyBorder="1" applyAlignment="1">
      <alignment horizontal="center" vertical="center"/>
    </xf>
    <xf numFmtId="0" fontId="19" fillId="30" borderId="15" xfId="0" applyFont="1" applyFill="1" applyBorder="1" applyAlignment="1">
      <alignment horizontal="center" vertical="center"/>
    </xf>
    <xf numFmtId="0" fontId="1" fillId="37" borderId="24" xfId="0" applyFont="1" applyFill="1" applyBorder="1" applyAlignment="1">
      <alignment horizontal="center" vertical="center" wrapText="1"/>
    </xf>
    <xf numFmtId="0" fontId="21" fillId="37" borderId="105" xfId="0" applyFont="1" applyFill="1" applyBorder="1" applyAlignment="1">
      <alignment horizontal="center" vertical="center"/>
    </xf>
    <xf numFmtId="0" fontId="19" fillId="43" borderId="33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horizontal="center" vertical="center"/>
    </xf>
    <xf numFmtId="0" fontId="19" fillId="43" borderId="33" xfId="0" applyFont="1" applyFill="1" applyBorder="1" applyAlignment="1">
      <alignment horizontal="center" vertical="center"/>
    </xf>
    <xf numFmtId="0" fontId="19" fillId="43" borderId="35" xfId="0" applyFont="1" applyFill="1" applyBorder="1" applyAlignment="1">
      <alignment horizontal="center" vertical="center"/>
    </xf>
    <xf numFmtId="0" fontId="19" fillId="43" borderId="36" xfId="0" applyFont="1" applyFill="1" applyBorder="1" applyAlignment="1">
      <alignment horizontal="center" vertical="center"/>
    </xf>
    <xf numFmtId="0" fontId="1" fillId="43" borderId="21" xfId="0" applyFont="1" applyFill="1" applyBorder="1" applyAlignment="1">
      <alignment horizontal="center" vertical="center" wrapText="1"/>
    </xf>
    <xf numFmtId="0" fontId="1" fillId="43" borderId="17" xfId="0" applyFont="1" applyFill="1" applyBorder="1" applyAlignment="1">
      <alignment horizontal="center" vertical="center" wrapText="1"/>
    </xf>
    <xf numFmtId="0" fontId="1" fillId="43" borderId="0" xfId="0" applyFont="1" applyFill="1" applyAlignment="1">
      <alignment horizontal="center" vertical="center" wrapText="1"/>
    </xf>
    <xf numFmtId="0" fontId="1" fillId="43" borderId="32" xfId="0" applyFont="1" applyFill="1" applyBorder="1" applyAlignment="1">
      <alignment horizontal="center" vertical="center" wrapText="1"/>
    </xf>
    <xf numFmtId="0" fontId="1" fillId="43" borderId="33" xfId="0" applyFont="1" applyFill="1" applyBorder="1" applyAlignment="1">
      <alignment horizontal="center" vertical="center" wrapText="1"/>
    </xf>
    <xf numFmtId="0" fontId="1" fillId="43" borderId="35" xfId="0" applyFont="1" applyFill="1" applyBorder="1" applyAlignment="1">
      <alignment horizontal="center" vertical="center" wrapText="1"/>
    </xf>
    <xf numFmtId="0" fontId="1" fillId="43" borderId="25" xfId="0" applyFont="1" applyFill="1" applyBorder="1" applyAlignment="1">
      <alignment horizontal="center" vertical="center" wrapText="1"/>
    </xf>
    <xf numFmtId="0" fontId="19" fillId="43" borderId="13" xfId="0" applyFont="1" applyFill="1" applyBorder="1" applyAlignment="1">
      <alignment horizontal="center" vertical="center"/>
    </xf>
    <xf numFmtId="0" fontId="19" fillId="43" borderId="15" xfId="0" applyFont="1" applyFill="1" applyBorder="1" applyAlignment="1">
      <alignment horizontal="center" vertical="center"/>
    </xf>
    <xf numFmtId="0" fontId="19" fillId="43" borderId="22" xfId="0" applyFont="1" applyFill="1" applyBorder="1" applyAlignment="1">
      <alignment horizontal="center" vertical="center"/>
    </xf>
    <xf numFmtId="0" fontId="19" fillId="43" borderId="23" xfId="0" applyFont="1" applyFill="1" applyBorder="1" applyAlignment="1">
      <alignment horizontal="center" vertical="center"/>
    </xf>
    <xf numFmtId="0" fontId="19" fillId="52" borderId="16" xfId="0" applyFont="1" applyFill="1" applyBorder="1" applyAlignment="1">
      <alignment horizontal="center" vertical="center" wrapText="1"/>
    </xf>
    <xf numFmtId="0" fontId="19" fillId="52" borderId="17" xfId="0" applyFont="1" applyFill="1" applyBorder="1" applyAlignment="1">
      <alignment horizontal="center" vertical="center"/>
    </xf>
    <xf numFmtId="0" fontId="19" fillId="52" borderId="35" xfId="0" applyFont="1" applyFill="1" applyBorder="1" applyAlignment="1">
      <alignment horizontal="center" vertical="center"/>
    </xf>
    <xf numFmtId="0" fontId="19" fillId="52" borderId="25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/>
    </xf>
    <xf numFmtId="0" fontId="19" fillId="33" borderId="35" xfId="0" applyFont="1" applyFill="1" applyBorder="1" applyAlignment="1">
      <alignment horizontal="center" vertical="center"/>
    </xf>
    <xf numFmtId="0" fontId="19" fillId="33" borderId="25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/>
    </xf>
    <xf numFmtId="0" fontId="19" fillId="33" borderId="23" xfId="0" applyFont="1" applyFill="1" applyBorder="1" applyAlignment="1">
      <alignment horizontal="center" vertical="center"/>
    </xf>
    <xf numFmtId="0" fontId="48" fillId="53" borderId="22" xfId="0" applyFont="1" applyFill="1" applyBorder="1" applyAlignment="1">
      <alignment horizontal="center" vertical="center" wrapText="1"/>
    </xf>
    <xf numFmtId="0" fontId="48" fillId="53" borderId="23" xfId="0" applyFont="1" applyFill="1" applyBorder="1" applyAlignment="1">
      <alignment horizontal="center" vertical="center" wrapText="1"/>
    </xf>
    <xf numFmtId="0" fontId="1" fillId="33" borderId="58" xfId="0" applyFont="1" applyFill="1" applyBorder="1" applyAlignment="1">
      <alignment horizontal="center" vertical="center" wrapText="1"/>
    </xf>
    <xf numFmtId="0" fontId="1" fillId="33" borderId="60" xfId="0" applyFont="1" applyFill="1" applyBorder="1" applyAlignment="1">
      <alignment horizontal="center" vertical="center" wrapText="1"/>
    </xf>
    <xf numFmtId="0" fontId="1" fillId="33" borderId="33" xfId="0" applyFont="1" applyFill="1" applyBorder="1" applyAlignment="1">
      <alignment horizontal="center" vertical="center" wrapText="1"/>
    </xf>
    <xf numFmtId="0" fontId="1" fillId="33" borderId="32" xfId="0" applyFont="1" applyFill="1" applyBorder="1" applyAlignment="1">
      <alignment horizontal="center" vertical="center" wrapText="1"/>
    </xf>
    <xf numFmtId="0" fontId="1" fillId="33" borderId="35" xfId="0" applyFont="1" applyFill="1" applyBorder="1" applyAlignment="1">
      <alignment horizontal="center" vertical="center" wrapText="1"/>
    </xf>
    <xf numFmtId="0" fontId="1" fillId="33" borderId="25" xfId="0" applyFont="1" applyFill="1" applyBorder="1" applyAlignment="1">
      <alignment horizontal="center" vertical="center" wrapText="1"/>
    </xf>
    <xf numFmtId="0" fontId="1" fillId="36" borderId="24" xfId="0" applyFont="1" applyFill="1" applyBorder="1" applyAlignment="1">
      <alignment horizontal="center" vertical="center" wrapText="1"/>
    </xf>
    <xf numFmtId="0" fontId="1" fillId="36" borderId="27" xfId="0" applyFont="1" applyFill="1" applyBorder="1" applyAlignment="1">
      <alignment horizontal="center" vertical="center" wrapText="1"/>
    </xf>
    <xf numFmtId="0" fontId="1" fillId="36" borderId="26" xfId="0" applyFont="1" applyFill="1" applyBorder="1" applyAlignment="1">
      <alignment horizontal="center" vertical="center" wrapText="1"/>
    </xf>
    <xf numFmtId="0" fontId="25" fillId="50" borderId="108" xfId="0" applyFont="1" applyFill="1" applyBorder="1" applyAlignment="1">
      <alignment horizontal="center" vertical="center" wrapText="1"/>
    </xf>
    <xf numFmtId="0" fontId="25" fillId="50" borderId="107" xfId="0" applyFont="1" applyFill="1" applyBorder="1" applyAlignment="1">
      <alignment horizontal="center" vertical="center" wrapText="1"/>
    </xf>
    <xf numFmtId="0" fontId="25" fillId="50" borderId="35" xfId="0" applyFont="1" applyFill="1" applyBorder="1" applyAlignment="1">
      <alignment horizontal="center" vertical="center" wrapText="1"/>
    </xf>
    <xf numFmtId="0" fontId="25" fillId="50" borderId="36" xfId="0" applyFont="1" applyFill="1" applyBorder="1" applyAlignment="1">
      <alignment horizontal="center" vertical="center" wrapText="1"/>
    </xf>
    <xf numFmtId="0" fontId="19" fillId="43" borderId="16" xfId="0" applyFont="1" applyFill="1" applyBorder="1" applyAlignment="1">
      <alignment horizontal="center" vertical="center" wrapText="1"/>
    </xf>
    <xf numFmtId="0" fontId="19" fillId="43" borderId="21" xfId="0" applyFont="1" applyFill="1" applyBorder="1" applyAlignment="1">
      <alignment horizontal="center" vertical="center"/>
    </xf>
    <xf numFmtId="0" fontId="1" fillId="42" borderId="66" xfId="0" applyFont="1" applyFill="1" applyBorder="1" applyAlignment="1">
      <alignment horizontal="center" vertical="center" wrapText="1"/>
    </xf>
    <xf numFmtId="0" fontId="1" fillId="42" borderId="128" xfId="0" applyFont="1" applyFill="1" applyBorder="1" applyAlignment="1">
      <alignment horizontal="center" vertical="center" wrapText="1"/>
    </xf>
    <xf numFmtId="0" fontId="19" fillId="44" borderId="16" xfId="0" applyFont="1" applyFill="1" applyBorder="1" applyAlignment="1">
      <alignment horizontal="center" vertical="center" wrapText="1"/>
    </xf>
    <xf numFmtId="0" fontId="19" fillId="44" borderId="21" xfId="0" applyFont="1" applyFill="1" applyBorder="1" applyAlignment="1">
      <alignment horizontal="center" vertical="center" wrapText="1"/>
    </xf>
    <xf numFmtId="0" fontId="19" fillId="44" borderId="35" xfId="0" applyFont="1" applyFill="1" applyBorder="1" applyAlignment="1">
      <alignment horizontal="center" vertical="center" wrapText="1"/>
    </xf>
    <xf numFmtId="0" fontId="19" fillId="44" borderId="36" xfId="0" applyFont="1" applyFill="1" applyBorder="1" applyAlignment="1">
      <alignment horizontal="center" vertical="center" wrapText="1"/>
    </xf>
    <xf numFmtId="0" fontId="1" fillId="31" borderId="55" xfId="0" applyFont="1" applyFill="1" applyBorder="1" applyAlignment="1">
      <alignment horizontal="center" vertical="center"/>
    </xf>
    <xf numFmtId="0" fontId="21" fillId="31" borderId="93" xfId="0" applyFont="1" applyFill="1" applyBorder="1" applyAlignment="1">
      <alignment horizontal="center" vertical="center"/>
    </xf>
    <xf numFmtId="0" fontId="1" fillId="36" borderId="16" xfId="0" applyFont="1" applyFill="1" applyBorder="1" applyAlignment="1">
      <alignment horizontal="center" vertical="center" wrapText="1"/>
    </xf>
    <xf numFmtId="0" fontId="1" fillId="36" borderId="21" xfId="0" applyFont="1" applyFill="1" applyBorder="1" applyAlignment="1">
      <alignment horizontal="center" vertical="center" wrapText="1"/>
    </xf>
    <xf numFmtId="0" fontId="1" fillId="36" borderId="33" xfId="0" applyFont="1" applyFill="1" applyBorder="1" applyAlignment="1">
      <alignment horizontal="center" vertical="center" wrapText="1"/>
    </xf>
    <xf numFmtId="0" fontId="1" fillId="36" borderId="0" xfId="0" applyFont="1" applyFill="1" applyAlignment="1">
      <alignment horizontal="center" vertical="center" wrapText="1"/>
    </xf>
    <xf numFmtId="0" fontId="1" fillId="36" borderId="32" xfId="0" applyFont="1" applyFill="1" applyBorder="1" applyAlignment="1">
      <alignment horizontal="center" vertical="center" wrapText="1"/>
    </xf>
    <xf numFmtId="0" fontId="1" fillId="36" borderId="35" xfId="0" applyFont="1" applyFill="1" applyBorder="1" applyAlignment="1">
      <alignment horizontal="center" vertical="center" wrapText="1"/>
    </xf>
    <xf numFmtId="0" fontId="1" fillId="36" borderId="25" xfId="0" applyFont="1" applyFill="1" applyBorder="1" applyAlignment="1">
      <alignment horizontal="center" vertical="center" wrapText="1"/>
    </xf>
    <xf numFmtId="0" fontId="1" fillId="36" borderId="36" xfId="0" applyFont="1" applyFill="1" applyBorder="1" applyAlignment="1">
      <alignment horizontal="center" vertical="center" wrapText="1"/>
    </xf>
    <xf numFmtId="0" fontId="1" fillId="36" borderId="105" xfId="0" applyFont="1" applyFill="1" applyBorder="1" applyAlignment="1">
      <alignment horizontal="center" vertical="center" wrapText="1"/>
    </xf>
    <xf numFmtId="0" fontId="1" fillId="36" borderId="58" xfId="0" applyFont="1" applyFill="1" applyBorder="1" applyAlignment="1">
      <alignment horizontal="center" vertical="center" wrapText="1"/>
    </xf>
    <xf numFmtId="0" fontId="1" fillId="36" borderId="30" xfId="0" applyFont="1" applyFill="1" applyBorder="1" applyAlignment="1">
      <alignment horizontal="center" vertical="center" wrapText="1"/>
    </xf>
    <xf numFmtId="0" fontId="1" fillId="36" borderId="106" xfId="0" applyFont="1" applyFill="1" applyBorder="1" applyAlignment="1">
      <alignment horizontal="center" vertical="center" wrapText="1"/>
    </xf>
    <xf numFmtId="0" fontId="1" fillId="36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shrinkToFit="1"/>
    </xf>
    <xf numFmtId="0" fontId="1" fillId="0" borderId="82" xfId="0" applyFont="1" applyBorder="1" applyAlignment="1">
      <alignment horizontal="center" vertical="center" shrinkToFit="1"/>
    </xf>
    <xf numFmtId="165" fontId="49" fillId="34" borderId="112" xfId="0" applyNumberFormat="1" applyFont="1" applyFill="1" applyBorder="1" applyAlignment="1">
      <alignment horizontal="center" vertical="center" shrinkToFit="1"/>
    </xf>
    <xf numFmtId="0" fontId="49" fillId="34" borderId="102" xfId="0" applyFont="1" applyFill="1" applyBorder="1" applyAlignment="1">
      <alignment horizontal="center" vertical="center" shrinkToFit="1"/>
    </xf>
    <xf numFmtId="0" fontId="49" fillId="34" borderId="58" xfId="0" applyFont="1" applyFill="1" applyBorder="1" applyAlignment="1">
      <alignment horizontal="center" vertical="center"/>
    </xf>
    <xf numFmtId="0" fontId="49" fillId="34" borderId="59" xfId="0" applyFont="1" applyFill="1" applyBorder="1" applyAlignment="1">
      <alignment horizontal="center" vertical="center"/>
    </xf>
    <xf numFmtId="0" fontId="49" fillId="34" borderId="60" xfId="0" applyFont="1" applyFill="1" applyBorder="1" applyAlignment="1">
      <alignment horizontal="center" vertical="center"/>
    </xf>
    <xf numFmtId="0" fontId="49" fillId="34" borderId="65" xfId="0" applyFont="1" applyFill="1" applyBorder="1" applyAlignment="1">
      <alignment horizontal="center" vertical="center" wrapText="1"/>
    </xf>
    <xf numFmtId="0" fontId="49" fillId="34" borderId="65" xfId="0" applyFont="1" applyFill="1" applyBorder="1" applyAlignment="1">
      <alignment horizontal="center" vertical="center"/>
    </xf>
    <xf numFmtId="0" fontId="49" fillId="34" borderId="52" xfId="0" applyFont="1" applyFill="1" applyBorder="1" applyAlignment="1">
      <alignment horizontal="center" vertical="center"/>
    </xf>
    <xf numFmtId="0" fontId="49" fillId="34" borderId="113" xfId="0" applyFont="1" applyFill="1" applyBorder="1" applyAlignment="1">
      <alignment horizontal="center" vertical="center"/>
    </xf>
    <xf numFmtId="0" fontId="49" fillId="34" borderId="114" xfId="0" applyFont="1" applyFill="1" applyBorder="1" applyAlignment="1">
      <alignment horizontal="center" vertical="center"/>
    </xf>
    <xf numFmtId="0" fontId="21" fillId="31" borderId="1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39" borderId="16" xfId="0" applyFont="1" applyFill="1" applyBorder="1" applyAlignment="1">
      <alignment horizontal="center" vertical="center" wrapText="1"/>
    </xf>
    <xf numFmtId="0" fontId="1" fillId="39" borderId="21" xfId="0" applyFont="1" applyFill="1" applyBorder="1" applyAlignment="1">
      <alignment horizontal="center" vertical="center" wrapText="1"/>
    </xf>
    <xf numFmtId="0" fontId="1" fillId="39" borderId="33" xfId="0" applyFont="1" applyFill="1" applyBorder="1" applyAlignment="1">
      <alignment horizontal="center" vertical="center" wrapText="1"/>
    </xf>
    <xf numFmtId="0" fontId="1" fillId="39" borderId="0" xfId="0" applyFont="1" applyFill="1" applyAlignment="1">
      <alignment horizontal="center" vertical="center" wrapText="1"/>
    </xf>
    <xf numFmtId="0" fontId="1" fillId="39" borderId="72" xfId="0" applyFont="1" applyFill="1" applyBorder="1" applyAlignment="1">
      <alignment horizontal="center" vertical="center" wrapText="1"/>
    </xf>
    <xf numFmtId="0" fontId="1" fillId="39" borderId="73" xfId="0" applyFont="1" applyFill="1" applyBorder="1" applyAlignment="1">
      <alignment horizontal="center" vertical="center" wrapText="1"/>
    </xf>
    <xf numFmtId="0" fontId="1" fillId="39" borderId="58" xfId="0" applyFont="1" applyFill="1" applyBorder="1" applyAlignment="1">
      <alignment horizontal="center" vertical="center" wrapText="1"/>
    </xf>
    <xf numFmtId="0" fontId="21" fillId="39" borderId="60" xfId="0" applyFont="1" applyFill="1" applyBorder="1" applyAlignment="1">
      <alignment horizontal="center" vertical="center"/>
    </xf>
    <xf numFmtId="0" fontId="21" fillId="39" borderId="33" xfId="0" applyFont="1" applyFill="1" applyBorder="1" applyAlignment="1">
      <alignment horizontal="center" vertical="center"/>
    </xf>
    <xf numFmtId="0" fontId="21" fillId="39" borderId="32" xfId="0" applyFont="1" applyFill="1" applyBorder="1" applyAlignment="1">
      <alignment horizontal="center" vertical="center"/>
    </xf>
    <xf numFmtId="0" fontId="21" fillId="39" borderId="0" xfId="0" applyFont="1" applyFill="1" applyAlignment="1">
      <alignment horizontal="center" vertical="center"/>
    </xf>
    <xf numFmtId="0" fontId="21" fillId="39" borderId="30" xfId="0" applyFont="1" applyFill="1" applyBorder="1" applyAlignment="1">
      <alignment horizontal="center" vertical="center"/>
    </xf>
    <xf numFmtId="0" fontId="21" fillId="39" borderId="31" xfId="0" applyFont="1" applyFill="1" applyBorder="1" applyAlignment="1">
      <alignment horizontal="center" vertical="center"/>
    </xf>
    <xf numFmtId="0" fontId="1" fillId="36" borderId="72" xfId="0" applyFont="1" applyFill="1" applyBorder="1" applyAlignment="1">
      <alignment horizontal="center" vertical="center" wrapText="1"/>
    </xf>
    <xf numFmtId="0" fontId="1" fillId="36" borderId="74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9" fillId="0" borderId="83" xfId="0" applyFont="1" applyBorder="1" applyAlignment="1">
      <alignment horizontal="center" vertical="center"/>
    </xf>
    <xf numFmtId="0" fontId="1" fillId="0" borderId="16" xfId="49" applyFont="1" applyBorder="1" applyAlignment="1">
      <alignment horizontal="center" vertical="center"/>
    </xf>
    <xf numFmtId="0" fontId="1" fillId="0" borderId="88" xfId="49" applyFont="1" applyBorder="1" applyAlignment="1">
      <alignment horizontal="center" vertical="center"/>
    </xf>
    <xf numFmtId="0" fontId="40" fillId="0" borderId="10" xfId="49" applyFont="1" applyBorder="1" applyAlignment="1">
      <alignment horizontal="center" vertical="center"/>
    </xf>
    <xf numFmtId="0" fontId="40" fillId="0" borderId="11" xfId="49" applyFont="1" applyBorder="1" applyAlignment="1">
      <alignment horizontal="center" vertical="center"/>
    </xf>
    <xf numFmtId="0" fontId="40" fillId="0" borderId="33" xfId="49" applyFont="1" applyBorder="1" applyAlignment="1">
      <alignment horizontal="center" vertical="center"/>
    </xf>
    <xf numFmtId="0" fontId="40" fillId="0" borderId="32" xfId="49" applyFont="1" applyBorder="1" applyAlignment="1">
      <alignment horizontal="center" vertical="center"/>
    </xf>
    <xf numFmtId="0" fontId="40" fillId="0" borderId="35" xfId="49" applyFont="1" applyBorder="1" applyAlignment="1">
      <alignment horizontal="center" vertical="center"/>
    </xf>
    <xf numFmtId="0" fontId="40" fillId="0" borderId="25" xfId="49" applyFont="1" applyBorder="1" applyAlignment="1">
      <alignment horizontal="center" vertical="center"/>
    </xf>
    <xf numFmtId="0" fontId="19" fillId="39" borderId="16" xfId="0" applyFont="1" applyFill="1" applyBorder="1" applyAlignment="1">
      <alignment horizontal="center" vertical="center" wrapText="1"/>
    </xf>
    <xf numFmtId="0" fontId="19" fillId="39" borderId="17" xfId="0" applyFont="1" applyFill="1" applyBorder="1" applyAlignment="1">
      <alignment horizontal="center" vertical="center"/>
    </xf>
    <xf numFmtId="0" fontId="19" fillId="39" borderId="33" xfId="0" applyFont="1" applyFill="1" applyBorder="1" applyAlignment="1">
      <alignment horizontal="center" vertical="center"/>
    </xf>
    <xf numFmtId="0" fontId="19" fillId="39" borderId="32" xfId="0" applyFont="1" applyFill="1" applyBorder="1" applyAlignment="1">
      <alignment horizontal="center" vertical="center"/>
    </xf>
    <xf numFmtId="0" fontId="19" fillId="39" borderId="30" xfId="0" applyFont="1" applyFill="1" applyBorder="1" applyAlignment="1">
      <alignment horizontal="center" vertical="center"/>
    </xf>
    <xf numFmtId="0" fontId="19" fillId="39" borderId="29" xfId="0" applyFont="1" applyFill="1" applyBorder="1" applyAlignment="1">
      <alignment horizontal="center" vertical="center"/>
    </xf>
    <xf numFmtId="0" fontId="19" fillId="35" borderId="24" xfId="0" applyFont="1" applyFill="1" applyBorder="1" applyAlignment="1">
      <alignment horizontal="center" vertical="center" wrapText="1"/>
    </xf>
    <xf numFmtId="0" fontId="19" fillId="35" borderId="27" xfId="0" applyFont="1" applyFill="1" applyBorder="1" applyAlignment="1">
      <alignment horizontal="center" vertical="center"/>
    </xf>
    <xf numFmtId="0" fontId="19" fillId="35" borderId="26" xfId="0" applyFont="1" applyFill="1" applyBorder="1" applyAlignment="1">
      <alignment horizontal="center" vertical="center"/>
    </xf>
    <xf numFmtId="0" fontId="19" fillId="44" borderId="17" xfId="0" applyFont="1" applyFill="1" applyBorder="1" applyAlignment="1">
      <alignment horizontal="center" vertical="center"/>
    </xf>
    <xf numFmtId="0" fontId="19" fillId="44" borderId="35" xfId="0" applyFont="1" applyFill="1" applyBorder="1" applyAlignment="1">
      <alignment horizontal="center" vertical="center"/>
    </xf>
    <xf numFmtId="0" fontId="19" fillId="44" borderId="25" xfId="0" applyFont="1" applyFill="1" applyBorder="1" applyAlignment="1">
      <alignment horizontal="center" vertical="center"/>
    </xf>
    <xf numFmtId="0" fontId="19" fillId="44" borderId="33" xfId="0" applyFont="1" applyFill="1" applyBorder="1" applyAlignment="1">
      <alignment horizontal="center" vertical="center"/>
    </xf>
    <xf numFmtId="0" fontId="19" fillId="44" borderId="32" xfId="0" applyFont="1" applyFill="1" applyBorder="1" applyAlignment="1">
      <alignment horizontal="center" vertical="center"/>
    </xf>
    <xf numFmtId="0" fontId="19" fillId="44" borderId="30" xfId="0" applyFont="1" applyFill="1" applyBorder="1" applyAlignment="1">
      <alignment horizontal="center" vertical="center"/>
    </xf>
    <xf numFmtId="0" fontId="19" fillId="44" borderId="29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1" borderId="72" xfId="0" applyFont="1" applyFill="1" applyBorder="1" applyAlignment="1">
      <alignment horizontal="center" vertical="center" shrinkToFit="1"/>
    </xf>
    <xf numFmtId="0" fontId="19" fillId="31" borderId="74" xfId="0" applyFont="1" applyFill="1" applyBorder="1" applyAlignment="1">
      <alignment horizontal="center" vertical="center" shrinkToFit="1"/>
    </xf>
    <xf numFmtId="0" fontId="19" fillId="37" borderId="24" xfId="0" applyFont="1" applyFill="1" applyBorder="1" applyAlignment="1">
      <alignment horizontal="center" vertical="center" wrapText="1"/>
    </xf>
    <xf numFmtId="0" fontId="19" fillId="37" borderId="26" xfId="0" applyFont="1" applyFill="1" applyBorder="1" applyAlignment="1">
      <alignment horizontal="center" vertical="center"/>
    </xf>
    <xf numFmtId="0" fontId="1" fillId="51" borderId="18" xfId="0" applyFont="1" applyFill="1" applyBorder="1" applyAlignment="1">
      <alignment horizontal="center" vertical="center" shrinkToFit="1"/>
    </xf>
    <xf numFmtId="0" fontId="1" fillId="51" borderId="82" xfId="0" applyFont="1" applyFill="1" applyBorder="1" applyAlignment="1">
      <alignment horizontal="center" vertical="center" shrinkToFit="1"/>
    </xf>
    <xf numFmtId="0" fontId="1" fillId="51" borderId="10" xfId="0" applyFont="1" applyFill="1" applyBorder="1" applyAlignment="1">
      <alignment horizontal="center" vertical="center" shrinkToFit="1"/>
    </xf>
    <xf numFmtId="0" fontId="1" fillId="51" borderId="9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1" fillId="0" borderId="83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" fillId="42" borderId="16" xfId="0" applyFont="1" applyFill="1" applyBorder="1" applyAlignment="1">
      <alignment horizontal="center" vertical="center" wrapText="1"/>
    </xf>
    <xf numFmtId="0" fontId="21" fillId="42" borderId="17" xfId="0" applyFont="1" applyFill="1" applyBorder="1" applyAlignment="1">
      <alignment horizontal="center" vertical="center" wrapText="1"/>
    </xf>
    <xf numFmtId="0" fontId="21" fillId="42" borderId="33" xfId="0" applyFont="1" applyFill="1" applyBorder="1" applyAlignment="1">
      <alignment horizontal="center" vertical="center" wrapText="1"/>
    </xf>
    <xf numFmtId="0" fontId="21" fillId="42" borderId="32" xfId="0" applyFont="1" applyFill="1" applyBorder="1" applyAlignment="1">
      <alignment horizontal="center" vertical="center" wrapText="1"/>
    </xf>
    <xf numFmtId="0" fontId="21" fillId="42" borderId="35" xfId="0" applyFont="1" applyFill="1" applyBorder="1" applyAlignment="1">
      <alignment horizontal="center" vertical="center" wrapText="1"/>
    </xf>
    <xf numFmtId="0" fontId="21" fillId="42" borderId="25" xfId="0" applyFont="1" applyFill="1" applyBorder="1" applyAlignment="1">
      <alignment horizontal="center" vertical="center" wrapText="1"/>
    </xf>
    <xf numFmtId="0" fontId="19" fillId="35" borderId="105" xfId="0" applyFont="1" applyFill="1" applyBorder="1" applyAlignment="1">
      <alignment horizontal="center" vertical="center" wrapText="1"/>
    </xf>
    <xf numFmtId="0" fontId="19" fillId="46" borderId="16" xfId="0" applyFont="1" applyFill="1" applyBorder="1" applyAlignment="1">
      <alignment horizontal="center" vertical="center"/>
    </xf>
    <xf numFmtId="0" fontId="19" fillId="46" borderId="17" xfId="0" applyFont="1" applyFill="1" applyBorder="1" applyAlignment="1">
      <alignment horizontal="center" vertical="center"/>
    </xf>
    <xf numFmtId="0" fontId="19" fillId="46" borderId="35" xfId="0" applyFont="1" applyFill="1" applyBorder="1" applyAlignment="1">
      <alignment horizontal="center" vertical="center"/>
    </xf>
    <xf numFmtId="0" fontId="19" fillId="46" borderId="25" xfId="0" applyFont="1" applyFill="1" applyBorder="1" applyAlignment="1">
      <alignment horizontal="center" vertical="center"/>
    </xf>
    <xf numFmtId="0" fontId="19" fillId="36" borderId="13" xfId="0" applyFont="1" applyFill="1" applyBorder="1" applyAlignment="1">
      <alignment horizontal="center" vertical="center"/>
    </xf>
    <xf numFmtId="0" fontId="19" fillId="36" borderId="15" xfId="0" applyFont="1" applyFill="1" applyBorder="1" applyAlignment="1">
      <alignment horizontal="center" vertical="center"/>
    </xf>
    <xf numFmtId="0" fontId="32" fillId="56" borderId="83" xfId="0" applyFont="1" applyFill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19" fillId="31" borderId="55" xfId="0" applyFont="1" applyFill="1" applyBorder="1" applyAlignment="1">
      <alignment horizontal="center" vertical="center"/>
    </xf>
    <xf numFmtId="0" fontId="19" fillId="31" borderId="56" xfId="0" applyFont="1" applyFill="1" applyBorder="1" applyAlignment="1">
      <alignment horizontal="center" vertical="center"/>
    </xf>
    <xf numFmtId="0" fontId="1" fillId="31" borderId="18" xfId="0" applyFont="1" applyFill="1" applyBorder="1" applyAlignment="1">
      <alignment horizontal="center" vertical="center" wrapText="1"/>
    </xf>
    <xf numFmtId="0" fontId="1" fillId="31" borderId="82" xfId="0" applyFont="1" applyFill="1" applyBorder="1" applyAlignment="1">
      <alignment horizontal="center" vertical="center" wrapText="1"/>
    </xf>
    <xf numFmtId="0" fontId="22" fillId="47" borderId="76" xfId="0" applyFont="1" applyFill="1" applyBorder="1" applyAlignment="1">
      <alignment horizontal="center" vertical="center" wrapText="1"/>
    </xf>
    <xf numFmtId="0" fontId="22" fillId="47" borderId="78" xfId="0" applyFont="1" applyFill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85" xfId="0" applyFont="1" applyBorder="1" applyAlignment="1">
      <alignment horizontal="center" vertical="center"/>
    </xf>
    <xf numFmtId="0" fontId="21" fillId="36" borderId="17" xfId="0" applyFont="1" applyFill="1" applyBorder="1" applyAlignment="1">
      <alignment horizontal="center" vertical="center" wrapText="1"/>
    </xf>
    <xf numFmtId="0" fontId="21" fillId="36" borderId="33" xfId="0" applyFont="1" applyFill="1" applyBorder="1" applyAlignment="1">
      <alignment horizontal="center" vertical="center" wrapText="1"/>
    </xf>
    <xf numFmtId="0" fontId="21" fillId="36" borderId="32" xfId="0" applyFont="1" applyFill="1" applyBorder="1" applyAlignment="1">
      <alignment horizontal="center" vertical="center" wrapText="1"/>
    </xf>
    <xf numFmtId="0" fontId="21" fillId="36" borderId="35" xfId="0" applyFont="1" applyFill="1" applyBorder="1" applyAlignment="1">
      <alignment horizontal="center" vertical="center" wrapText="1"/>
    </xf>
    <xf numFmtId="0" fontId="21" fillId="36" borderId="25" xfId="0" applyFont="1" applyFill="1" applyBorder="1" applyAlignment="1">
      <alignment horizontal="center" vertical="center" wrapText="1"/>
    </xf>
    <xf numFmtId="0" fontId="20" fillId="49" borderId="120" xfId="0" applyFont="1" applyFill="1" applyBorder="1" applyAlignment="1">
      <alignment horizontal="center" vertical="center" wrapText="1"/>
    </xf>
    <xf numFmtId="0" fontId="21" fillId="42" borderId="21" xfId="0" applyFont="1" applyFill="1" applyBorder="1" applyAlignment="1">
      <alignment horizontal="center" vertical="center" wrapText="1"/>
    </xf>
    <xf numFmtId="0" fontId="21" fillId="42" borderId="0" xfId="0" applyFont="1" applyFill="1" applyAlignment="1">
      <alignment horizontal="center" vertical="center" wrapText="1"/>
    </xf>
    <xf numFmtId="0" fontId="21" fillId="42" borderId="36" xfId="0" applyFont="1" applyFill="1" applyBorder="1" applyAlignment="1">
      <alignment horizontal="center" vertical="center" wrapText="1"/>
    </xf>
    <xf numFmtId="0" fontId="19" fillId="47" borderId="110" xfId="0" applyFont="1" applyFill="1" applyBorder="1" applyAlignment="1">
      <alignment horizontal="center" vertical="center"/>
    </xf>
    <xf numFmtId="0" fontId="19" fillId="47" borderId="15" xfId="0" applyFont="1" applyFill="1" applyBorder="1" applyAlignment="1">
      <alignment horizontal="center" vertical="center"/>
    </xf>
    <xf numFmtId="0" fontId="19" fillId="35" borderId="16" xfId="0" applyFont="1" applyFill="1" applyBorder="1" applyAlignment="1">
      <alignment horizontal="center" vertical="center" wrapText="1"/>
    </xf>
    <xf numFmtId="0" fontId="19" fillId="35" borderId="17" xfId="0" applyFont="1" applyFill="1" applyBorder="1" applyAlignment="1">
      <alignment horizontal="center" vertical="center"/>
    </xf>
    <xf numFmtId="0" fontId="19" fillId="35" borderId="33" xfId="0" applyFont="1" applyFill="1" applyBorder="1" applyAlignment="1">
      <alignment horizontal="center" vertical="center"/>
    </xf>
    <xf numFmtId="0" fontId="19" fillId="35" borderId="32" xfId="0" applyFont="1" applyFill="1" applyBorder="1" applyAlignment="1">
      <alignment horizontal="center" vertical="center"/>
    </xf>
    <xf numFmtId="0" fontId="19" fillId="35" borderId="35" xfId="0" applyFont="1" applyFill="1" applyBorder="1" applyAlignment="1">
      <alignment horizontal="center" vertical="center"/>
    </xf>
    <xf numFmtId="0" fontId="19" fillId="35" borderId="25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33" xfId="0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 wrapText="1"/>
    </xf>
    <xf numFmtId="0" fontId="19" fillId="34" borderId="25" xfId="0" applyFont="1" applyFill="1" applyBorder="1" applyAlignment="1">
      <alignment horizontal="center" vertical="center" wrapText="1"/>
    </xf>
    <xf numFmtId="0" fontId="20" fillId="49" borderId="117" xfId="0" applyFont="1" applyFill="1" applyBorder="1" applyAlignment="1">
      <alignment horizontal="center" vertical="center" wrapText="1"/>
    </xf>
    <xf numFmtId="0" fontId="20" fillId="49" borderId="118" xfId="0" applyFont="1" applyFill="1" applyBorder="1" applyAlignment="1">
      <alignment horizontal="center" vertical="center" wrapText="1"/>
    </xf>
    <xf numFmtId="0" fontId="19" fillId="31" borderId="16" xfId="0" applyFont="1" applyFill="1" applyBorder="1" applyAlignment="1">
      <alignment horizontal="center" vertical="center"/>
    </xf>
    <xf numFmtId="0" fontId="19" fillId="31" borderId="88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9" fillId="49" borderId="104" xfId="0" applyFont="1" applyFill="1" applyBorder="1" applyAlignment="1">
      <alignment horizontal="center" vertical="center"/>
    </xf>
    <xf numFmtId="0" fontId="19" fillId="49" borderId="67" xfId="0" applyFont="1" applyFill="1" applyBorder="1" applyAlignment="1">
      <alignment horizontal="center" vertical="center"/>
    </xf>
    <xf numFmtId="0" fontId="1" fillId="42" borderId="17" xfId="0" applyFont="1" applyFill="1" applyBorder="1" applyAlignment="1">
      <alignment horizontal="center" vertical="center" wrapText="1"/>
    </xf>
    <xf numFmtId="0" fontId="1" fillId="42" borderId="33" xfId="0" applyFont="1" applyFill="1" applyBorder="1" applyAlignment="1">
      <alignment horizontal="center" vertical="center" wrapText="1"/>
    </xf>
    <xf numFmtId="0" fontId="1" fillId="42" borderId="32" xfId="0" applyFont="1" applyFill="1" applyBorder="1" applyAlignment="1">
      <alignment horizontal="center" vertical="center" wrapText="1"/>
    </xf>
    <xf numFmtId="0" fontId="1" fillId="42" borderId="35" xfId="0" applyFont="1" applyFill="1" applyBorder="1" applyAlignment="1">
      <alignment horizontal="center" vertical="center" wrapText="1"/>
    </xf>
    <xf numFmtId="0" fontId="1" fillId="42" borderId="25" xfId="0" applyFont="1" applyFill="1" applyBorder="1" applyAlignment="1">
      <alignment horizontal="center" vertical="center" wrapText="1"/>
    </xf>
    <xf numFmtId="0" fontId="1" fillId="42" borderId="10" xfId="0" applyFont="1" applyFill="1" applyBorder="1" applyAlignment="1">
      <alignment horizontal="center" vertical="center" wrapText="1"/>
    </xf>
    <xf numFmtId="0" fontId="1" fillId="42" borderId="11" xfId="0" applyFont="1" applyFill="1" applyBorder="1" applyAlignment="1">
      <alignment horizontal="center" vertical="center" wrapText="1"/>
    </xf>
    <xf numFmtId="0" fontId="1" fillId="42" borderId="30" xfId="0" applyFont="1" applyFill="1" applyBorder="1" applyAlignment="1">
      <alignment horizontal="center" vertical="center" wrapText="1"/>
    </xf>
    <xf numFmtId="0" fontId="1" fillId="42" borderId="29" xfId="0" applyFont="1" applyFill="1" applyBorder="1" applyAlignment="1">
      <alignment horizontal="center" vertical="center" wrapText="1"/>
    </xf>
    <xf numFmtId="0" fontId="1" fillId="42" borderId="17" xfId="0" applyFont="1" applyFill="1" applyBorder="1" applyAlignment="1">
      <alignment horizontal="center" vertical="center"/>
    </xf>
    <xf numFmtId="0" fontId="1" fillId="42" borderId="33" xfId="0" applyFont="1" applyFill="1" applyBorder="1" applyAlignment="1">
      <alignment horizontal="center" vertical="center"/>
    </xf>
    <xf numFmtId="0" fontId="1" fillId="42" borderId="32" xfId="0" applyFont="1" applyFill="1" applyBorder="1" applyAlignment="1">
      <alignment horizontal="center" vertical="center"/>
    </xf>
    <xf numFmtId="0" fontId="1" fillId="42" borderId="35" xfId="0" applyFont="1" applyFill="1" applyBorder="1" applyAlignment="1">
      <alignment horizontal="center" vertical="center"/>
    </xf>
    <xf numFmtId="0" fontId="1" fillId="42" borderId="25" xfId="0" applyFont="1" applyFill="1" applyBorder="1" applyAlignment="1">
      <alignment horizontal="center" vertical="center"/>
    </xf>
    <xf numFmtId="0" fontId="21" fillId="42" borderId="17" xfId="0" applyFont="1" applyFill="1" applyBorder="1" applyAlignment="1">
      <alignment horizontal="center" vertical="center"/>
    </xf>
    <xf numFmtId="0" fontId="21" fillId="42" borderId="33" xfId="0" applyFont="1" applyFill="1" applyBorder="1" applyAlignment="1">
      <alignment horizontal="center" vertical="center"/>
    </xf>
    <xf numFmtId="0" fontId="21" fillId="42" borderId="32" xfId="0" applyFont="1" applyFill="1" applyBorder="1" applyAlignment="1">
      <alignment horizontal="center" vertical="center"/>
    </xf>
    <xf numFmtId="0" fontId="21" fillId="42" borderId="35" xfId="0" applyFont="1" applyFill="1" applyBorder="1" applyAlignment="1">
      <alignment horizontal="center" vertical="center"/>
    </xf>
    <xf numFmtId="0" fontId="21" fillId="42" borderId="25" xfId="0" applyFont="1" applyFill="1" applyBorder="1" applyAlignment="1">
      <alignment horizontal="center" vertical="center"/>
    </xf>
    <xf numFmtId="0" fontId="1" fillId="42" borderId="11" xfId="0" applyFont="1" applyFill="1" applyBorder="1" applyAlignment="1">
      <alignment horizontal="center" vertical="center"/>
    </xf>
    <xf numFmtId="0" fontId="1" fillId="42" borderId="30" xfId="0" applyFont="1" applyFill="1" applyBorder="1" applyAlignment="1">
      <alignment horizontal="center" vertical="center"/>
    </xf>
    <xf numFmtId="0" fontId="1" fillId="42" borderId="29" xfId="0" applyFont="1" applyFill="1" applyBorder="1" applyAlignment="1">
      <alignment horizontal="center" vertical="center"/>
    </xf>
    <xf numFmtId="0" fontId="1" fillId="42" borderId="21" xfId="0" applyFont="1" applyFill="1" applyBorder="1" applyAlignment="1">
      <alignment horizontal="center" vertical="center" wrapText="1"/>
    </xf>
    <xf numFmtId="0" fontId="21" fillId="42" borderId="0" xfId="0" applyFont="1" applyFill="1" applyAlignment="1">
      <alignment horizontal="center" vertical="center"/>
    </xf>
    <xf numFmtId="0" fontId="21" fillId="42" borderId="73" xfId="0" applyFont="1" applyFill="1" applyBorder="1" applyAlignment="1">
      <alignment horizontal="center" vertical="center"/>
    </xf>
    <xf numFmtId="0" fontId="21" fillId="42" borderId="74" xfId="0" applyFont="1" applyFill="1" applyBorder="1" applyAlignment="1">
      <alignment horizontal="center" vertical="center"/>
    </xf>
    <xf numFmtId="0" fontId="21" fillId="36" borderId="33" xfId="0" applyFont="1" applyFill="1" applyBorder="1" applyAlignment="1">
      <alignment horizontal="center" vertical="center"/>
    </xf>
    <xf numFmtId="0" fontId="21" fillId="36" borderId="35" xfId="0" applyFont="1" applyFill="1" applyBorder="1" applyAlignment="1">
      <alignment horizontal="center" vertical="center"/>
    </xf>
    <xf numFmtId="0" fontId="21" fillId="36" borderId="27" xfId="0" applyFont="1" applyFill="1" applyBorder="1" applyAlignment="1">
      <alignment horizontal="center" vertical="center"/>
    </xf>
    <xf numFmtId="0" fontId="21" fillId="36" borderId="26" xfId="0" applyFont="1" applyFill="1" applyBorder="1" applyAlignment="1">
      <alignment horizontal="center" vertical="center"/>
    </xf>
    <xf numFmtId="0" fontId="1" fillId="33" borderId="16" xfId="0" applyFont="1" applyFill="1" applyBorder="1" applyAlignment="1">
      <alignment horizontal="center" vertical="center" wrapText="1"/>
    </xf>
    <xf numFmtId="0" fontId="1" fillId="33" borderId="21" xfId="0" applyFont="1" applyFill="1" applyBorder="1" applyAlignment="1">
      <alignment horizontal="center" vertical="center" wrapText="1"/>
    </xf>
    <xf numFmtId="0" fontId="1" fillId="33" borderId="17" xfId="0" applyFont="1" applyFill="1" applyBorder="1" applyAlignment="1">
      <alignment horizontal="center" vertical="center" wrapText="1"/>
    </xf>
    <xf numFmtId="0" fontId="1" fillId="33" borderId="0" xfId="0" applyFont="1" applyFill="1" applyAlignment="1">
      <alignment horizontal="center" vertical="center" wrapText="1"/>
    </xf>
    <xf numFmtId="0" fontId="1" fillId="33" borderId="72" xfId="0" applyFont="1" applyFill="1" applyBorder="1" applyAlignment="1">
      <alignment horizontal="center" vertical="center" wrapText="1"/>
    </xf>
    <xf numFmtId="0" fontId="1" fillId="33" borderId="73" xfId="0" applyFont="1" applyFill="1" applyBorder="1" applyAlignment="1">
      <alignment horizontal="center" vertical="center" wrapText="1"/>
    </xf>
    <xf numFmtId="0" fontId="1" fillId="33" borderId="74" xfId="0" applyFont="1" applyFill="1" applyBorder="1" applyAlignment="1">
      <alignment horizontal="center" vertical="center" wrapText="1"/>
    </xf>
    <xf numFmtId="0" fontId="1" fillId="33" borderId="59" xfId="0" applyFont="1" applyFill="1" applyBorder="1" applyAlignment="1">
      <alignment horizontal="center" vertical="center" wrapText="1"/>
    </xf>
    <xf numFmtId="0" fontId="1" fillId="33" borderId="36" xfId="0" applyFont="1" applyFill="1" applyBorder="1" applyAlignment="1">
      <alignment horizontal="center" vertical="center" wrapText="1"/>
    </xf>
    <xf numFmtId="0" fontId="1" fillId="42" borderId="59" xfId="0" applyFont="1" applyFill="1" applyBorder="1" applyAlignment="1">
      <alignment horizontal="center" vertical="center" wrapText="1"/>
    </xf>
    <xf numFmtId="0" fontId="1" fillId="42" borderId="60" xfId="0" applyFont="1" applyFill="1" applyBorder="1" applyAlignment="1">
      <alignment horizontal="center" vertical="center" wrapText="1"/>
    </xf>
    <xf numFmtId="0" fontId="1" fillId="42" borderId="0" xfId="0" applyFont="1" applyFill="1" applyAlignment="1">
      <alignment horizontal="center" vertical="center" wrapText="1"/>
    </xf>
    <xf numFmtId="0" fontId="1" fillId="42" borderId="31" xfId="0" applyFont="1" applyFill="1" applyBorder="1" applyAlignment="1">
      <alignment horizontal="center" vertical="center" wrapText="1"/>
    </xf>
    <xf numFmtId="0" fontId="1" fillId="42" borderId="72" xfId="0" applyFont="1" applyFill="1" applyBorder="1" applyAlignment="1">
      <alignment horizontal="center" vertical="center" wrapText="1"/>
    </xf>
    <xf numFmtId="0" fontId="1" fillId="42" borderId="74" xfId="0" applyFont="1" applyFill="1" applyBorder="1" applyAlignment="1">
      <alignment horizontal="center" vertical="center" wrapText="1"/>
    </xf>
    <xf numFmtId="0" fontId="1" fillId="42" borderId="58" xfId="0" applyFont="1" applyFill="1" applyBorder="1" applyAlignment="1">
      <alignment horizontal="center" vertical="center" wrapText="1"/>
    </xf>
    <xf numFmtId="0" fontId="1" fillId="42" borderId="36" xfId="0" applyFont="1" applyFill="1" applyBorder="1" applyAlignment="1">
      <alignment horizontal="center" vertical="center" wrapText="1"/>
    </xf>
  </cellXfs>
  <cellStyles count="135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 2" xfId="29" xr:uid="{00000000-0005-0000-0000-00001C000000}"/>
    <cellStyle name="Commentaire 2 2" xfId="80" xr:uid="{00000000-0005-0000-0000-00001D000000}"/>
    <cellStyle name="Commentaire 2 3" xfId="61" xr:uid="{00000000-0005-0000-0000-00001E000000}"/>
    <cellStyle name="Commentaire 3" xfId="30" xr:uid="{00000000-0005-0000-0000-00001F000000}"/>
    <cellStyle name="Commentaire 3 2" xfId="31" xr:uid="{00000000-0005-0000-0000-000020000000}"/>
    <cellStyle name="Commentaire 3 2 2" xfId="32" xr:uid="{00000000-0005-0000-0000-000021000000}"/>
    <cellStyle name="Commentaire 3 2 2 2" xfId="83" xr:uid="{00000000-0005-0000-0000-000022000000}"/>
    <cellStyle name="Commentaire 3 2 2 3" xfId="64" xr:uid="{00000000-0005-0000-0000-000023000000}"/>
    <cellStyle name="Commentaire 3 2 3" xfId="84" xr:uid="{00000000-0005-0000-0000-000024000000}"/>
    <cellStyle name="Commentaire 3 2 3 2" xfId="78" xr:uid="{00000000-0005-0000-0000-000025000000}"/>
    <cellStyle name="Commentaire 3 2 3 3" xfId="113" xr:uid="{00000000-0005-0000-0000-000026000000}"/>
    <cellStyle name="Commentaire 3 2 3 3 2" xfId="123" xr:uid="{00000000-0005-0000-0000-000027000000}"/>
    <cellStyle name="Commentaire 3 2 4" xfId="82" xr:uid="{00000000-0005-0000-0000-000028000000}"/>
    <cellStyle name="Commentaire 3 2 5" xfId="63" xr:uid="{00000000-0005-0000-0000-000029000000}"/>
    <cellStyle name="Commentaire 3 3" xfId="33" xr:uid="{00000000-0005-0000-0000-00002A000000}"/>
    <cellStyle name="Commentaire 3 3 2" xfId="85" xr:uid="{00000000-0005-0000-0000-00002B000000}"/>
    <cellStyle name="Commentaire 3 3 3" xfId="65" xr:uid="{00000000-0005-0000-0000-00002C000000}"/>
    <cellStyle name="Commentaire 3 4" xfId="81" xr:uid="{00000000-0005-0000-0000-00002D000000}"/>
    <cellStyle name="Commentaire 3 5" xfId="62" xr:uid="{00000000-0005-0000-0000-00002E000000}"/>
    <cellStyle name="Commentaire 4" xfId="34" xr:uid="{00000000-0005-0000-0000-00002F000000}"/>
    <cellStyle name="Commentaire 4 2" xfId="35" xr:uid="{00000000-0005-0000-0000-000030000000}"/>
    <cellStyle name="Commentaire 4 2 2" xfId="87" xr:uid="{00000000-0005-0000-0000-000031000000}"/>
    <cellStyle name="Commentaire 4 2 3" xfId="67" xr:uid="{00000000-0005-0000-0000-000032000000}"/>
    <cellStyle name="Commentaire 4 3" xfId="88" xr:uid="{00000000-0005-0000-0000-000033000000}"/>
    <cellStyle name="Commentaire 4 3 2" xfId="106" xr:uid="{00000000-0005-0000-0000-000034000000}"/>
    <cellStyle name="Commentaire 4 3 3" xfId="114" xr:uid="{00000000-0005-0000-0000-000035000000}"/>
    <cellStyle name="Commentaire 4 3 3 2" xfId="124" xr:uid="{00000000-0005-0000-0000-000036000000}"/>
    <cellStyle name="Commentaire 4 4" xfId="86" xr:uid="{00000000-0005-0000-0000-000037000000}"/>
    <cellStyle name="Commentaire 4 5" xfId="66" xr:uid="{00000000-0005-0000-0000-000038000000}"/>
    <cellStyle name="Commentaire 5" xfId="89" xr:uid="{00000000-0005-0000-0000-000039000000}"/>
    <cellStyle name="Commentaire 5 2" xfId="107" xr:uid="{00000000-0005-0000-0000-00003A000000}"/>
    <cellStyle name="Commentaire 5 3" xfId="115" xr:uid="{00000000-0005-0000-0000-00003B000000}"/>
    <cellStyle name="Commentaire 5 3 2" xfId="125" xr:uid="{00000000-0005-0000-0000-00003C000000}"/>
    <cellStyle name="Commentaire 6" xfId="79" xr:uid="{00000000-0005-0000-0000-00003D000000}"/>
    <cellStyle name="Commentaire 7" xfId="112" xr:uid="{00000000-0005-0000-0000-00003E000000}"/>
    <cellStyle name="Commentaire 7 2" xfId="122" xr:uid="{00000000-0005-0000-0000-00003F000000}"/>
    <cellStyle name="Entrée" xfId="36" builtinId="20" customBuiltin="1"/>
    <cellStyle name="Euro" xfId="37" xr:uid="{00000000-0005-0000-0000-000041000000}"/>
    <cellStyle name="Euro 2" xfId="38" xr:uid="{00000000-0005-0000-0000-000042000000}"/>
    <cellStyle name="Euro 2 2" xfId="91" xr:uid="{00000000-0005-0000-0000-000043000000}"/>
    <cellStyle name="Euro 2 3" xfId="68" xr:uid="{00000000-0005-0000-0000-000044000000}"/>
    <cellStyle name="Euro 3" xfId="39" xr:uid="{00000000-0005-0000-0000-000045000000}"/>
    <cellStyle name="Euro 3 2" xfId="40" xr:uid="{00000000-0005-0000-0000-000046000000}"/>
    <cellStyle name="Euro 3 2 2" xfId="41" xr:uid="{00000000-0005-0000-0000-000047000000}"/>
    <cellStyle name="Euro 3 2 2 2" xfId="94" xr:uid="{00000000-0005-0000-0000-000048000000}"/>
    <cellStyle name="Euro 3 2 2 3" xfId="71" xr:uid="{00000000-0005-0000-0000-000049000000}"/>
    <cellStyle name="Euro 3 2 3" xfId="95" xr:uid="{00000000-0005-0000-0000-00004A000000}"/>
    <cellStyle name="Euro 3 2 3 2" xfId="108" xr:uid="{00000000-0005-0000-0000-00004B000000}"/>
    <cellStyle name="Euro 3 2 3 3" xfId="117" xr:uid="{00000000-0005-0000-0000-00004C000000}"/>
    <cellStyle name="Euro 3 2 3 3 2" xfId="127" xr:uid="{00000000-0005-0000-0000-00004D000000}"/>
    <cellStyle name="Euro 3 2 4" xfId="93" xr:uid="{00000000-0005-0000-0000-00004E000000}"/>
    <cellStyle name="Euro 3 2 5" xfId="70" xr:uid="{00000000-0005-0000-0000-00004F000000}"/>
    <cellStyle name="Euro 3 3" xfId="42" xr:uid="{00000000-0005-0000-0000-000050000000}"/>
    <cellStyle name="Euro 3 3 2" xfId="96" xr:uid="{00000000-0005-0000-0000-000051000000}"/>
    <cellStyle name="Euro 3 3 3" xfId="72" xr:uid="{00000000-0005-0000-0000-000052000000}"/>
    <cellStyle name="Euro 3 4" xfId="92" xr:uid="{00000000-0005-0000-0000-000053000000}"/>
    <cellStyle name="Euro 3 5" xfId="69" xr:uid="{00000000-0005-0000-0000-000054000000}"/>
    <cellStyle name="Euro 4" xfId="43" xr:uid="{00000000-0005-0000-0000-000055000000}"/>
    <cellStyle name="Euro 4 2" xfId="44" xr:uid="{00000000-0005-0000-0000-000056000000}"/>
    <cellStyle name="Euro 4 2 2" xfId="98" xr:uid="{00000000-0005-0000-0000-000057000000}"/>
    <cellStyle name="Euro 4 2 3" xfId="74" xr:uid="{00000000-0005-0000-0000-000058000000}"/>
    <cellStyle name="Euro 4 3" xfId="99" xr:uid="{00000000-0005-0000-0000-000059000000}"/>
    <cellStyle name="Euro 4 3 2" xfId="111" xr:uid="{00000000-0005-0000-0000-00005A000000}"/>
    <cellStyle name="Euro 4 3 3" xfId="118" xr:uid="{00000000-0005-0000-0000-00005B000000}"/>
    <cellStyle name="Euro 4 3 3 2" xfId="128" xr:uid="{00000000-0005-0000-0000-00005C000000}"/>
    <cellStyle name="Euro 4 4" xfId="97" xr:uid="{00000000-0005-0000-0000-00005D000000}"/>
    <cellStyle name="Euro 4 5" xfId="73" xr:uid="{00000000-0005-0000-0000-00005E000000}"/>
    <cellStyle name="Euro 5" xfId="100" xr:uid="{00000000-0005-0000-0000-00005F000000}"/>
    <cellStyle name="Euro 5 2" xfId="109" xr:uid="{00000000-0005-0000-0000-000060000000}"/>
    <cellStyle name="Euro 5 3" xfId="119" xr:uid="{00000000-0005-0000-0000-000061000000}"/>
    <cellStyle name="Euro 5 3 2" xfId="129" xr:uid="{00000000-0005-0000-0000-000062000000}"/>
    <cellStyle name="Euro 6" xfId="90" xr:uid="{00000000-0005-0000-0000-000063000000}"/>
    <cellStyle name="Euro 7" xfId="116" xr:uid="{00000000-0005-0000-0000-000064000000}"/>
    <cellStyle name="Euro 7 2" xfId="126" xr:uid="{00000000-0005-0000-0000-000065000000}"/>
    <cellStyle name="Euro 8" xfId="132" xr:uid="{00000000-0005-0000-0000-000066000000}"/>
    <cellStyle name="Excel Built-in Normal" xfId="133" xr:uid="{00000000-0005-0000-0000-000067000000}"/>
    <cellStyle name="Insatisfaisant" xfId="45" builtinId="27" customBuiltin="1"/>
    <cellStyle name="Monétaire 2" xfId="46" xr:uid="{00000000-0005-0000-0000-000069000000}"/>
    <cellStyle name="Monétaire 2 2" xfId="102" xr:uid="{00000000-0005-0000-0000-00006A000000}"/>
    <cellStyle name="Monétaire 2 3" xfId="75" xr:uid="{00000000-0005-0000-0000-00006B000000}"/>
    <cellStyle name="Monétaire 3" xfId="47" xr:uid="{00000000-0005-0000-0000-00006C000000}"/>
    <cellStyle name="Monétaire 3 2" xfId="103" xr:uid="{00000000-0005-0000-0000-00006D000000}"/>
    <cellStyle name="Monétaire 3 3" xfId="76" xr:uid="{00000000-0005-0000-0000-00006E000000}"/>
    <cellStyle name="Monétaire 4" xfId="104" xr:uid="{00000000-0005-0000-0000-00006F000000}"/>
    <cellStyle name="Monétaire 4 2" xfId="110" xr:uid="{00000000-0005-0000-0000-000070000000}"/>
    <cellStyle name="Monétaire 4 3" xfId="121" xr:uid="{00000000-0005-0000-0000-000071000000}"/>
    <cellStyle name="Monétaire 4 3 2" xfId="131" xr:uid="{00000000-0005-0000-0000-000072000000}"/>
    <cellStyle name="Monétaire 5" xfId="101" xr:uid="{00000000-0005-0000-0000-000073000000}"/>
    <cellStyle name="Monétaire 6" xfId="120" xr:uid="{00000000-0005-0000-0000-000074000000}"/>
    <cellStyle name="Monétaire 6 2" xfId="130" xr:uid="{00000000-0005-0000-0000-000075000000}"/>
    <cellStyle name="Neutre" xfId="48" builtinId="28" customBuiltin="1"/>
    <cellStyle name="Normal" xfId="0" builtinId="0"/>
    <cellStyle name="Normal 2" xfId="49" xr:uid="{00000000-0005-0000-0000-000078000000}"/>
    <cellStyle name="Normal 2 2" xfId="105" xr:uid="{00000000-0005-0000-0000-000079000000}"/>
    <cellStyle name="Normal 2 3" xfId="77" xr:uid="{00000000-0005-0000-0000-00007A000000}"/>
    <cellStyle name="Normal 3" xfId="60" xr:uid="{00000000-0005-0000-0000-00007B000000}"/>
    <cellStyle name="Normal 4" xfId="134" xr:uid="{00000000-0005-0000-0000-00007C000000}"/>
    <cellStyle name="Note" xfId="28" builtinId="10" customBuiltin="1"/>
    <cellStyle name="Satisfaisant" xfId="50" builtinId="26" customBuiltin="1"/>
    <cellStyle name="Sortie" xfId="51" builtinId="21" customBuiltin="1"/>
    <cellStyle name="Texte explicatif" xfId="52" builtinId="53" customBuiltin="1"/>
    <cellStyle name="Titre" xfId="53" builtinId="15" customBuiltin="1"/>
    <cellStyle name="Titre 1" xfId="54" builtinId="16" customBuiltin="1"/>
    <cellStyle name="Titre 2" xfId="55" builtinId="17" customBuiltin="1"/>
    <cellStyle name="Titre 3" xfId="56" builtinId="18" customBuiltin="1"/>
    <cellStyle name="Titre 4" xfId="57" builtinId="19" customBuiltin="1"/>
    <cellStyle name="Total" xfId="58" builtinId="25" customBuiltin="1"/>
    <cellStyle name="Vérification" xfId="59" builtinId="23" customBuiltin="1"/>
  </cellStyles>
  <dxfs count="0"/>
  <tableStyles count="0" defaultTableStyle="TableStyleMedium9" defaultPivotStyle="PivotStyleLight16"/>
  <colors>
    <mruColors>
      <color rgb="FF00FF00"/>
      <color rgb="FF00FFFF"/>
      <color rgb="FFFF99CC"/>
      <color rgb="FFFF98CB"/>
      <color rgb="FFFF00FF"/>
      <color rgb="FFCCFFFF"/>
      <color rgb="FFFF99FF"/>
      <color rgb="FF0000FF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127000</xdr:colOff>
      <xdr:row>512</xdr:row>
      <xdr:rowOff>0</xdr:rowOff>
    </xdr:from>
    <xdr:ext cx="8258175" cy="1490871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98675" y="141246225"/>
          <a:ext cx="8258175" cy="1490871"/>
        </a:xfrm>
        <a:custGeom>
          <a:avLst/>
          <a:gdLst/>
          <a:ahLst/>
          <a:cxnLst/>
          <a:rect l="0" t="0" r="0" b="0"/>
          <a:pathLst>
            <a:path w="4402455" h="567690">
              <a:moveTo>
                <a:pt x="14389" y="567385"/>
              </a:moveTo>
              <a:lnTo>
                <a:pt x="0" y="153250"/>
              </a:lnTo>
              <a:lnTo>
                <a:pt x="4387850" y="0"/>
              </a:lnTo>
              <a:lnTo>
                <a:pt x="4402239" y="414147"/>
              </a:lnTo>
              <a:lnTo>
                <a:pt x="14389" y="567385"/>
              </a:lnTo>
              <a:close/>
            </a:path>
          </a:pathLst>
        </a:custGeom>
        <a:solidFill>
          <a:srgbClr val="FFFF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21"/>
  <sheetViews>
    <sheetView showGridLines="0" tabSelected="1" view="pageBreakPreview" zoomScaleSheetLayoutView="100" workbookViewId="0">
      <pane xSplit="4" ySplit="2" topLeftCell="E215" activePane="bottomRight" state="frozen"/>
      <selection pane="topRight" activeCell="E1" sqref="E1"/>
      <selection pane="bottomLeft" activeCell="A3" sqref="A3"/>
      <selection pane="bottomRight" activeCell="L232" sqref="L232:M232"/>
    </sheetView>
  </sheetViews>
  <sheetFormatPr baseColWidth="10" defaultColWidth="11.44140625" defaultRowHeight="21" customHeight="1"/>
  <cols>
    <col min="1" max="1" width="16" style="99" customWidth="1"/>
    <col min="2" max="2" width="2" style="47" customWidth="1"/>
    <col min="3" max="5" width="3.88671875" style="56" customWidth="1"/>
    <col min="6" max="9" width="7.6640625" style="2" customWidth="1"/>
    <col min="10" max="11" width="15.6640625" style="47" customWidth="1"/>
    <col min="12" max="13" width="17.6640625" style="47" customWidth="1"/>
    <col min="14" max="15" width="21.6640625" style="47" customWidth="1"/>
    <col min="16" max="16" width="17.6640625" style="47" customWidth="1"/>
    <col min="17" max="17" width="16.6640625" style="47" customWidth="1"/>
    <col min="18" max="18" width="1.6640625" style="47" customWidth="1"/>
    <col min="19" max="19" width="4.44140625" style="1" customWidth="1"/>
    <col min="20" max="16384" width="11.44140625" style="47"/>
  </cols>
  <sheetData>
    <row r="1" spans="1:19" ht="21" customHeight="1">
      <c r="A1" s="829" t="s">
        <v>0</v>
      </c>
      <c r="B1" s="408"/>
      <c r="C1" s="831" t="s">
        <v>1</v>
      </c>
      <c r="D1" s="832"/>
      <c r="E1" s="833"/>
      <c r="F1" s="834" t="s">
        <v>16</v>
      </c>
      <c r="G1" s="834"/>
      <c r="H1" s="835"/>
      <c r="I1" s="835"/>
      <c r="J1" s="834" t="s">
        <v>17</v>
      </c>
      <c r="K1" s="835"/>
      <c r="L1" s="834" t="s">
        <v>18</v>
      </c>
      <c r="M1" s="835"/>
      <c r="N1" s="834" t="s">
        <v>19</v>
      </c>
      <c r="O1" s="835"/>
      <c r="P1" s="835" t="s">
        <v>5</v>
      </c>
      <c r="Q1" s="837"/>
    </row>
    <row r="2" spans="1:19" ht="21" customHeight="1" thickBot="1">
      <c r="A2" s="830"/>
      <c r="B2" s="409"/>
      <c r="C2" s="611" t="s">
        <v>2</v>
      </c>
      <c r="D2" s="612" t="s">
        <v>3</v>
      </c>
      <c r="E2" s="613" t="s">
        <v>4</v>
      </c>
      <c r="F2" s="836"/>
      <c r="G2" s="836"/>
      <c r="H2" s="836"/>
      <c r="I2" s="836"/>
      <c r="J2" s="836"/>
      <c r="K2" s="836"/>
      <c r="L2" s="836"/>
      <c r="M2" s="836"/>
      <c r="N2" s="836"/>
      <c r="O2" s="836"/>
      <c r="P2" s="836"/>
      <c r="Q2" s="838"/>
    </row>
    <row r="3" spans="1:19" s="201" customFormat="1" ht="21.9" customHeight="1" thickBot="1">
      <c r="A3" s="672"/>
      <c r="B3" s="673"/>
      <c r="C3" s="674"/>
      <c r="D3" s="674"/>
      <c r="E3" s="674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S3" s="202"/>
    </row>
    <row r="4" spans="1:19" ht="21.9" customHeight="1">
      <c r="A4" s="528">
        <v>45474</v>
      </c>
      <c r="B4" s="350"/>
      <c r="C4" s="529"/>
      <c r="D4" s="530">
        <v>27</v>
      </c>
      <c r="E4" s="531"/>
      <c r="F4" s="505"/>
      <c r="G4" s="506"/>
      <c r="H4" s="506"/>
      <c r="I4" s="507"/>
      <c r="J4" s="511"/>
      <c r="K4" s="401"/>
      <c r="L4" s="511"/>
      <c r="M4" s="401"/>
      <c r="N4" s="511"/>
      <c r="O4" s="401"/>
      <c r="P4" s="812" t="s">
        <v>182</v>
      </c>
      <c r="Q4" s="813"/>
    </row>
    <row r="5" spans="1:19" ht="21.9" customHeight="1">
      <c r="A5" s="442">
        <f>A4+1</f>
        <v>45475</v>
      </c>
      <c r="B5" s="150"/>
      <c r="C5" s="223"/>
      <c r="D5" s="274"/>
      <c r="E5" s="275"/>
      <c r="F5" s="895" t="s">
        <v>271</v>
      </c>
      <c r="G5" s="949"/>
      <c r="H5" s="425"/>
      <c r="I5" s="426"/>
      <c r="J5" s="345"/>
      <c r="K5" s="170"/>
      <c r="L5" s="345"/>
      <c r="M5" s="170"/>
      <c r="N5" s="345"/>
      <c r="O5" s="170"/>
      <c r="P5" s="345"/>
      <c r="Q5" s="532"/>
    </row>
    <row r="6" spans="1:19" ht="21.9" customHeight="1">
      <c r="A6" s="443">
        <f t="shared" ref="A6:A24" si="0">A5+1</f>
        <v>45476</v>
      </c>
      <c r="B6" s="44"/>
      <c r="C6" s="181"/>
      <c r="D6" s="270"/>
      <c r="E6" s="271"/>
      <c r="F6" s="950"/>
      <c r="G6" s="951"/>
      <c r="H6" s="425"/>
      <c r="I6" s="426"/>
      <c r="J6" s="427"/>
      <c r="K6" s="173"/>
      <c r="L6" s="427"/>
      <c r="M6" s="173"/>
      <c r="N6" s="427"/>
      <c r="O6" s="173"/>
      <c r="P6" s="840" t="s">
        <v>191</v>
      </c>
      <c r="Q6" s="710"/>
    </row>
    <row r="7" spans="1:19" ht="21.75" customHeight="1">
      <c r="A7" s="444">
        <f t="shared" si="0"/>
        <v>45477</v>
      </c>
      <c r="B7" s="149"/>
      <c r="C7" s="181"/>
      <c r="D7" s="312"/>
      <c r="E7" s="271"/>
      <c r="F7" s="950"/>
      <c r="G7" s="951"/>
      <c r="H7" s="425"/>
      <c r="I7" s="426"/>
      <c r="J7" s="427"/>
      <c r="K7" s="173"/>
      <c r="L7" s="427"/>
      <c r="M7" s="173"/>
      <c r="N7" s="427"/>
      <c r="O7" s="173"/>
      <c r="P7" s="224"/>
      <c r="Q7" s="445"/>
    </row>
    <row r="8" spans="1:19" ht="21.9" customHeight="1">
      <c r="A8" s="444">
        <f t="shared" si="0"/>
        <v>45478</v>
      </c>
      <c r="B8" s="66"/>
      <c r="C8" s="181"/>
      <c r="D8" s="274"/>
      <c r="E8" s="271"/>
      <c r="F8" s="950"/>
      <c r="G8" s="951"/>
      <c r="H8" s="425"/>
      <c r="I8" s="426"/>
      <c r="J8" s="427"/>
      <c r="K8" s="173"/>
      <c r="L8" s="427"/>
      <c r="M8" s="173"/>
      <c r="N8" s="427"/>
      <c r="O8" s="173"/>
      <c r="P8" s="709" t="s">
        <v>139</v>
      </c>
      <c r="Q8" s="710"/>
    </row>
    <row r="9" spans="1:19" ht="21.9" customHeight="1">
      <c r="A9" s="447">
        <f t="shared" si="0"/>
        <v>45479</v>
      </c>
      <c r="B9" s="49"/>
      <c r="C9" s="276"/>
      <c r="D9" s="264"/>
      <c r="E9" s="277"/>
      <c r="F9" s="950"/>
      <c r="G9" s="951"/>
      <c r="H9" s="768" t="s">
        <v>183</v>
      </c>
      <c r="I9" s="769"/>
      <c r="J9" s="427"/>
      <c r="K9" s="173"/>
      <c r="L9" s="427"/>
      <c r="M9" s="173"/>
      <c r="N9" s="427"/>
      <c r="O9" s="173"/>
      <c r="P9" s="14"/>
      <c r="Q9" s="448"/>
    </row>
    <row r="10" spans="1:19" ht="21.9" customHeight="1">
      <c r="A10" s="461">
        <f t="shared" si="0"/>
        <v>45480</v>
      </c>
      <c r="B10" s="67"/>
      <c r="C10" s="294"/>
      <c r="D10" s="295"/>
      <c r="E10" s="296"/>
      <c r="F10" s="952"/>
      <c r="G10" s="953"/>
      <c r="H10" s="770"/>
      <c r="I10" s="771"/>
      <c r="J10" s="183"/>
      <c r="K10" s="175"/>
      <c r="L10" s="183"/>
      <c r="M10" s="175"/>
      <c r="N10" s="183"/>
      <c r="O10" s="175"/>
      <c r="P10" s="24"/>
      <c r="Q10" s="450"/>
    </row>
    <row r="11" spans="1:19" ht="21.9" customHeight="1">
      <c r="A11" s="451">
        <f t="shared" si="0"/>
        <v>45481</v>
      </c>
      <c r="B11" s="58"/>
      <c r="C11" s="281"/>
      <c r="D11" s="313">
        <v>28</v>
      </c>
      <c r="E11" s="282"/>
      <c r="F11" s="421"/>
      <c r="G11" s="422"/>
      <c r="H11" s="772"/>
      <c r="I11" s="771"/>
      <c r="J11" s="344"/>
      <c r="K11" s="167"/>
      <c r="L11" s="344"/>
      <c r="M11" s="167"/>
      <c r="N11" s="344"/>
      <c r="O11" s="167"/>
      <c r="P11" s="15"/>
      <c r="Q11" s="452"/>
    </row>
    <row r="12" spans="1:19" ht="21.9" customHeight="1">
      <c r="A12" s="442">
        <f t="shared" si="0"/>
        <v>45482</v>
      </c>
      <c r="B12" s="84"/>
      <c r="C12" s="276"/>
      <c r="D12" s="299"/>
      <c r="E12" s="277"/>
      <c r="F12" s="424"/>
      <c r="G12" s="425"/>
      <c r="H12" s="772"/>
      <c r="I12" s="771"/>
      <c r="J12" s="345"/>
      <c r="K12" s="170"/>
      <c r="L12" s="345"/>
      <c r="M12" s="170"/>
      <c r="N12" s="345"/>
      <c r="O12" s="170"/>
      <c r="P12" s="7"/>
      <c r="Q12" s="453"/>
    </row>
    <row r="13" spans="1:19" ht="21.9" customHeight="1">
      <c r="A13" s="444">
        <f t="shared" si="0"/>
        <v>45483</v>
      </c>
      <c r="B13" s="66"/>
      <c r="C13" s="276"/>
      <c r="D13" s="307"/>
      <c r="E13" s="277"/>
      <c r="F13" s="424"/>
      <c r="G13" s="425"/>
      <c r="H13" s="772"/>
      <c r="I13" s="771"/>
      <c r="J13" s="427"/>
      <c r="K13" s="173"/>
      <c r="L13" s="427"/>
      <c r="M13" s="173"/>
      <c r="N13" s="427"/>
      <c r="O13" s="173"/>
      <c r="P13" s="14"/>
      <c r="Q13" s="448"/>
    </row>
    <row r="14" spans="1:19" ht="21.9" customHeight="1">
      <c r="A14" s="444">
        <f t="shared" si="0"/>
        <v>45484</v>
      </c>
      <c r="B14" s="66"/>
      <c r="C14" s="276"/>
      <c r="D14" s="264"/>
      <c r="E14" s="277"/>
      <c r="F14" s="424"/>
      <c r="G14" s="425"/>
      <c r="H14" s="772"/>
      <c r="I14" s="771"/>
      <c r="J14" s="427"/>
      <c r="K14" s="173"/>
      <c r="L14" s="427"/>
      <c r="M14" s="173"/>
      <c r="N14" s="427"/>
      <c r="O14" s="173"/>
      <c r="P14" s="14"/>
      <c r="Q14" s="448"/>
    </row>
    <row r="15" spans="1:19" ht="21.9" customHeight="1">
      <c r="A15" s="444">
        <f t="shared" si="0"/>
        <v>45485</v>
      </c>
      <c r="B15" s="149"/>
      <c r="C15" s="276"/>
      <c r="D15" s="264"/>
      <c r="E15" s="277"/>
      <c r="F15" s="814" t="s">
        <v>106</v>
      </c>
      <c r="G15" s="815"/>
      <c r="H15" s="772"/>
      <c r="I15" s="771"/>
      <c r="J15" s="427"/>
      <c r="K15" s="173"/>
      <c r="L15" s="427"/>
      <c r="M15" s="173"/>
      <c r="N15" s="427"/>
      <c r="O15" s="173"/>
      <c r="P15" s="709" t="s">
        <v>139</v>
      </c>
      <c r="Q15" s="710"/>
    </row>
    <row r="16" spans="1:19" ht="21.9" customHeight="1">
      <c r="A16" s="447">
        <f t="shared" si="0"/>
        <v>45486</v>
      </c>
      <c r="B16" s="49"/>
      <c r="C16" s="276"/>
      <c r="D16" s="283"/>
      <c r="E16" s="277"/>
      <c r="F16" s="816"/>
      <c r="G16" s="817"/>
      <c r="H16" s="772"/>
      <c r="I16" s="771"/>
      <c r="J16" s="427"/>
      <c r="K16" s="173"/>
      <c r="L16" s="427"/>
      <c r="M16" s="173"/>
      <c r="N16" s="427"/>
      <c r="O16" s="173"/>
      <c r="P16" s="14"/>
      <c r="Q16" s="448"/>
    </row>
    <row r="17" spans="1:19" ht="21.9" customHeight="1">
      <c r="A17" s="449">
        <f t="shared" si="0"/>
        <v>45487</v>
      </c>
      <c r="B17" s="46"/>
      <c r="C17" s="278"/>
      <c r="D17" s="259" t="s">
        <v>20</v>
      </c>
      <c r="E17" s="280"/>
      <c r="F17" s="816"/>
      <c r="G17" s="817"/>
      <c r="H17" s="773"/>
      <c r="I17" s="774"/>
      <c r="J17" s="182"/>
      <c r="K17" s="110"/>
      <c r="L17" s="182"/>
      <c r="M17" s="110"/>
      <c r="N17" s="182"/>
      <c r="O17" s="110"/>
      <c r="P17" s="24"/>
      <c r="Q17" s="450"/>
    </row>
    <row r="18" spans="1:19" ht="21.9" customHeight="1">
      <c r="A18" s="451">
        <f t="shared" si="0"/>
        <v>45488</v>
      </c>
      <c r="B18" s="58"/>
      <c r="C18" s="281"/>
      <c r="D18" s="284">
        <v>29</v>
      </c>
      <c r="E18" s="282"/>
      <c r="F18" s="816"/>
      <c r="G18" s="818"/>
      <c r="H18" s="422"/>
      <c r="I18" s="423"/>
      <c r="J18" s="344"/>
      <c r="K18" s="167"/>
      <c r="L18" s="344"/>
      <c r="M18" s="167"/>
      <c r="N18" s="344"/>
      <c r="O18" s="167"/>
      <c r="P18" s="15"/>
      <c r="Q18" s="452"/>
    </row>
    <row r="19" spans="1:19" ht="21.9" customHeight="1">
      <c r="A19" s="455">
        <f t="shared" si="0"/>
        <v>45489</v>
      </c>
      <c r="B19" s="57"/>
      <c r="C19" s="285"/>
      <c r="D19" s="286"/>
      <c r="E19" s="287"/>
      <c r="F19" s="816"/>
      <c r="G19" s="818"/>
      <c r="H19" s="425"/>
      <c r="I19" s="426"/>
      <c r="J19" s="345"/>
      <c r="K19" s="170"/>
      <c r="L19" s="345"/>
      <c r="M19" s="170"/>
      <c r="N19" s="345"/>
      <c r="O19" s="170"/>
      <c r="P19" s="7"/>
      <c r="Q19" s="453"/>
    </row>
    <row r="20" spans="1:19" ht="21.9" customHeight="1">
      <c r="A20" s="456">
        <f t="shared" si="0"/>
        <v>45490</v>
      </c>
      <c r="B20" s="45"/>
      <c r="C20" s="278"/>
      <c r="D20" s="279"/>
      <c r="E20" s="280"/>
      <c r="F20" s="816"/>
      <c r="G20" s="818"/>
      <c r="H20" s="425"/>
      <c r="I20" s="426"/>
      <c r="J20" s="182"/>
      <c r="K20" s="110"/>
      <c r="L20" s="182"/>
      <c r="M20" s="110"/>
      <c r="N20" s="182"/>
      <c r="O20" s="110"/>
      <c r="P20" s="14"/>
      <c r="Q20" s="448"/>
      <c r="S20" s="111"/>
    </row>
    <row r="21" spans="1:19" ht="21.9" customHeight="1">
      <c r="A21" s="443">
        <f t="shared" si="0"/>
        <v>45491</v>
      </c>
      <c r="B21" s="44"/>
      <c r="C21" s="276"/>
      <c r="D21" s="283"/>
      <c r="E21" s="277"/>
      <c r="F21" s="816"/>
      <c r="G21" s="818"/>
      <c r="H21" s="425"/>
      <c r="I21" s="426"/>
      <c r="J21" s="427"/>
      <c r="K21" s="173"/>
      <c r="L21" s="427"/>
      <c r="M21" s="173"/>
      <c r="N21" s="427"/>
      <c r="O21" s="173"/>
      <c r="P21" s="14"/>
      <c r="Q21" s="448"/>
    </row>
    <row r="22" spans="1:19" ht="21.9" customHeight="1">
      <c r="A22" s="456">
        <f t="shared" si="0"/>
        <v>45492</v>
      </c>
      <c r="B22" s="45"/>
      <c r="C22" s="278"/>
      <c r="D22" s="279"/>
      <c r="E22" s="280"/>
      <c r="F22" s="816"/>
      <c r="G22" s="818"/>
      <c r="H22" s="425"/>
      <c r="I22" s="426"/>
      <c r="J22" s="182"/>
      <c r="K22" s="110"/>
      <c r="L22" s="182"/>
      <c r="M22" s="110"/>
      <c r="N22" s="182"/>
      <c r="O22" s="110"/>
      <c r="P22" s="9"/>
      <c r="Q22" s="454"/>
    </row>
    <row r="23" spans="1:19" ht="21.9" customHeight="1">
      <c r="A23" s="447">
        <f t="shared" si="0"/>
        <v>45493</v>
      </c>
      <c r="B23" s="49"/>
      <c r="C23" s="276"/>
      <c r="D23" s="283"/>
      <c r="E23" s="277"/>
      <c r="F23" s="816"/>
      <c r="G23" s="818"/>
      <c r="H23" s="425"/>
      <c r="I23" s="426"/>
      <c r="J23" s="427"/>
      <c r="K23" s="173"/>
      <c r="L23" s="427"/>
      <c r="M23" s="173"/>
      <c r="N23" s="427"/>
      <c r="O23" s="173"/>
      <c r="P23" s="14"/>
      <c r="Q23" s="448"/>
    </row>
    <row r="24" spans="1:19" ht="21.9" customHeight="1">
      <c r="A24" s="449">
        <f t="shared" si="0"/>
        <v>45494</v>
      </c>
      <c r="B24" s="51"/>
      <c r="C24" s="278"/>
      <c r="D24" s="279"/>
      <c r="E24" s="280"/>
      <c r="F24" s="819"/>
      <c r="G24" s="820"/>
      <c r="H24" s="428"/>
      <c r="I24" s="429"/>
      <c r="J24" s="182"/>
      <c r="K24" s="175"/>
      <c r="L24" s="183"/>
      <c r="M24" s="321"/>
      <c r="N24" s="183"/>
      <c r="O24" s="175"/>
      <c r="P24" s="24"/>
      <c r="Q24" s="450"/>
    </row>
    <row r="25" spans="1:19" ht="21.9" customHeight="1">
      <c r="A25" s="457">
        <f t="shared" ref="A25:A29" si="1">A24+1</f>
        <v>45495</v>
      </c>
      <c r="B25" s="97"/>
      <c r="C25" s="288"/>
      <c r="D25" s="289">
        <v>30</v>
      </c>
      <c r="E25" s="290"/>
      <c r="F25" s="421"/>
      <c r="G25" s="422"/>
      <c r="H25" s="422"/>
      <c r="I25" s="423"/>
      <c r="J25" s="188"/>
      <c r="K25" s="110"/>
      <c r="L25" s="182"/>
      <c r="M25" s="110"/>
      <c r="N25" s="182"/>
      <c r="O25" s="110"/>
      <c r="P25" s="9"/>
      <c r="Q25" s="454"/>
    </row>
    <row r="26" spans="1:19" ht="21.9" customHeight="1">
      <c r="A26" s="458">
        <f t="shared" si="1"/>
        <v>45496</v>
      </c>
      <c r="B26" s="158"/>
      <c r="C26" s="278"/>
      <c r="D26" s="279"/>
      <c r="E26" s="280"/>
      <c r="F26" s="424"/>
      <c r="G26" s="425"/>
      <c r="H26" s="425"/>
      <c r="I26" s="426"/>
      <c r="J26" s="182"/>
      <c r="K26" s="110"/>
      <c r="L26" s="182"/>
      <c r="M26" s="110"/>
      <c r="N26" s="182"/>
      <c r="O26" s="110"/>
      <c r="P26" s="9"/>
      <c r="Q26" s="454"/>
    </row>
    <row r="27" spans="1:19" ht="21.9" customHeight="1">
      <c r="A27" s="458">
        <f t="shared" si="1"/>
        <v>45497</v>
      </c>
      <c r="B27" s="158"/>
      <c r="C27" s="278"/>
      <c r="D27" s="279"/>
      <c r="E27" s="280"/>
      <c r="F27" s="424"/>
      <c r="G27" s="425"/>
      <c r="H27" s="425"/>
      <c r="I27" s="426"/>
      <c r="J27" s="182"/>
      <c r="K27" s="110"/>
      <c r="L27" s="182"/>
      <c r="M27" s="110"/>
      <c r="N27" s="182"/>
      <c r="O27" s="110"/>
      <c r="P27" s="9"/>
      <c r="Q27" s="454"/>
    </row>
    <row r="28" spans="1:19" ht="21.9" customHeight="1">
      <c r="A28" s="444">
        <f t="shared" si="1"/>
        <v>45498</v>
      </c>
      <c r="B28" s="164"/>
      <c r="C28" s="276"/>
      <c r="D28" s="283"/>
      <c r="E28" s="277"/>
      <c r="F28" s="979" t="s">
        <v>107</v>
      </c>
      <c r="G28" s="980"/>
      <c r="H28" s="980"/>
      <c r="I28" s="981"/>
      <c r="J28" s="427"/>
      <c r="K28" s="173"/>
      <c r="L28" s="427"/>
      <c r="M28" s="173"/>
      <c r="N28" s="427"/>
      <c r="O28" s="173"/>
      <c r="P28" s="14"/>
      <c r="Q28" s="448"/>
    </row>
    <row r="29" spans="1:19" ht="21.9" customHeight="1">
      <c r="A29" s="459">
        <f t="shared" si="1"/>
        <v>45499</v>
      </c>
      <c r="B29" s="185"/>
      <c r="C29" s="291"/>
      <c r="D29" s="292"/>
      <c r="E29" s="293"/>
      <c r="F29" s="793"/>
      <c r="G29" s="982"/>
      <c r="H29" s="982"/>
      <c r="I29" s="794"/>
      <c r="J29" s="512"/>
      <c r="K29" s="406"/>
      <c r="L29" s="512"/>
      <c r="M29" s="406"/>
      <c r="N29" s="512"/>
      <c r="O29" s="406"/>
      <c r="P29" s="27"/>
      <c r="Q29" s="460"/>
    </row>
    <row r="30" spans="1:19" ht="21.9" customHeight="1">
      <c r="A30" s="449">
        <f>A28+2</f>
        <v>45500</v>
      </c>
      <c r="B30" s="51"/>
      <c r="C30" s="278"/>
      <c r="D30" s="279"/>
      <c r="E30" s="280"/>
      <c r="F30" s="793"/>
      <c r="G30" s="982"/>
      <c r="H30" s="982"/>
      <c r="I30" s="794"/>
      <c r="J30" s="182"/>
      <c r="K30" s="110"/>
      <c r="L30" s="182"/>
      <c r="M30" s="110"/>
      <c r="N30" s="182"/>
      <c r="O30" s="110"/>
      <c r="P30" s="9"/>
      <c r="Q30" s="454"/>
    </row>
    <row r="31" spans="1:19" ht="21.9" customHeight="1">
      <c r="A31" s="461">
        <f>A30+1</f>
        <v>45501</v>
      </c>
      <c r="B31" s="192"/>
      <c r="C31" s="294"/>
      <c r="D31" s="295"/>
      <c r="E31" s="296"/>
      <c r="F31" s="793"/>
      <c r="G31" s="982"/>
      <c r="H31" s="982"/>
      <c r="I31" s="794"/>
      <c r="J31" s="183"/>
      <c r="K31" s="175"/>
      <c r="L31" s="183"/>
      <c r="M31" s="175"/>
      <c r="N31" s="183"/>
      <c r="O31" s="175"/>
      <c r="P31" s="24"/>
      <c r="Q31" s="450"/>
    </row>
    <row r="32" spans="1:19" ht="21.9" customHeight="1">
      <c r="A32" s="457">
        <f>A31+1</f>
        <v>45502</v>
      </c>
      <c r="B32" s="59"/>
      <c r="C32" s="288"/>
      <c r="D32" s="519">
        <v>31</v>
      </c>
      <c r="E32" s="290"/>
      <c r="F32" s="793"/>
      <c r="G32" s="982"/>
      <c r="H32" s="982"/>
      <c r="I32" s="794"/>
      <c r="J32" s="188"/>
      <c r="K32" s="189"/>
      <c r="L32" s="188"/>
      <c r="M32" s="189"/>
      <c r="N32" s="188"/>
      <c r="O32" s="189"/>
      <c r="P32" s="31"/>
      <c r="Q32" s="470"/>
      <c r="S32" s="112"/>
    </row>
    <row r="33" spans="1:19" ht="21.9" customHeight="1">
      <c r="A33" s="444">
        <f>A32+1</f>
        <v>45503</v>
      </c>
      <c r="B33" s="66"/>
      <c r="C33" s="276"/>
      <c r="D33" s="261"/>
      <c r="E33" s="277"/>
      <c r="F33" s="793"/>
      <c r="G33" s="982"/>
      <c r="H33" s="982"/>
      <c r="I33" s="794"/>
      <c r="J33" s="427"/>
      <c r="K33" s="173"/>
      <c r="L33" s="427"/>
      <c r="M33" s="173"/>
      <c r="N33" s="427"/>
      <c r="O33" s="173"/>
      <c r="P33" s="14"/>
      <c r="Q33" s="448"/>
      <c r="S33" s="112"/>
    </row>
    <row r="34" spans="1:19" ht="21.9" customHeight="1" thickBot="1">
      <c r="A34" s="525">
        <f>A33+1</f>
        <v>45504</v>
      </c>
      <c r="B34" s="526"/>
      <c r="C34" s="520"/>
      <c r="D34" s="521"/>
      <c r="E34" s="522"/>
      <c r="F34" s="983"/>
      <c r="G34" s="984"/>
      <c r="H34" s="984"/>
      <c r="I34" s="985"/>
      <c r="J34" s="508"/>
      <c r="K34" s="509"/>
      <c r="L34" s="508"/>
      <c r="M34" s="509"/>
      <c r="N34" s="508"/>
      <c r="O34" s="509"/>
      <c r="P34" s="523"/>
      <c r="Q34" s="524"/>
      <c r="S34" s="112"/>
    </row>
    <row r="35" spans="1:19" s="348" customFormat="1" ht="21.9" customHeight="1" thickBot="1">
      <c r="A35" s="676"/>
      <c r="B35" s="677"/>
      <c r="C35" s="678"/>
      <c r="D35" s="679"/>
      <c r="E35" s="678"/>
      <c r="F35" s="678"/>
      <c r="G35" s="678"/>
      <c r="H35" s="678"/>
      <c r="I35" s="678"/>
      <c r="J35" s="680"/>
      <c r="K35" s="680"/>
      <c r="L35" s="680"/>
      <c r="M35" s="680"/>
      <c r="N35" s="680"/>
      <c r="O35" s="680"/>
      <c r="P35" s="680"/>
      <c r="Q35" s="680"/>
      <c r="S35" s="349"/>
    </row>
    <row r="36" spans="1:19" ht="21.9" customHeight="1">
      <c r="A36" s="471">
        <f>A34+1</f>
        <v>45505</v>
      </c>
      <c r="B36" s="369"/>
      <c r="C36" s="351"/>
      <c r="D36" s="415">
        <v>31</v>
      </c>
      <c r="E36" s="352"/>
      <c r="F36" s="791" t="s">
        <v>107</v>
      </c>
      <c r="G36" s="986"/>
      <c r="H36" s="986"/>
      <c r="I36" s="792"/>
      <c r="J36" s="511"/>
      <c r="K36" s="401"/>
      <c r="L36" s="511"/>
      <c r="M36" s="401"/>
      <c r="N36" s="511"/>
      <c r="O36" s="401"/>
      <c r="P36" s="353"/>
      <c r="Q36" s="463"/>
    </row>
    <row r="37" spans="1:19" ht="21.9" customHeight="1">
      <c r="A37" s="443">
        <f t="shared" ref="A37:A59" si="2">A36+1</f>
        <v>45506</v>
      </c>
      <c r="B37" s="44"/>
      <c r="C37" s="276"/>
      <c r="D37" s="283"/>
      <c r="E37" s="277"/>
      <c r="F37" s="793"/>
      <c r="G37" s="982"/>
      <c r="H37" s="982"/>
      <c r="I37" s="794"/>
      <c r="J37" s="427"/>
      <c r="K37" s="173"/>
      <c r="L37" s="427"/>
      <c r="M37" s="173"/>
      <c r="N37" s="427"/>
      <c r="O37" s="173"/>
      <c r="P37" s="14"/>
      <c r="Q37" s="448"/>
    </row>
    <row r="38" spans="1:19" ht="21.9" customHeight="1">
      <c r="A38" s="447">
        <f t="shared" si="2"/>
        <v>45507</v>
      </c>
      <c r="B38" s="49"/>
      <c r="C38" s="276"/>
      <c r="D38" s="283"/>
      <c r="E38" s="277"/>
      <c r="F38" s="793"/>
      <c r="G38" s="982"/>
      <c r="H38" s="982"/>
      <c r="I38" s="794"/>
      <c r="J38" s="427"/>
      <c r="K38" s="173"/>
      <c r="L38" s="427"/>
      <c r="M38" s="173"/>
      <c r="N38" s="427"/>
      <c r="O38" s="173"/>
      <c r="P38" s="14"/>
      <c r="Q38" s="448"/>
    </row>
    <row r="39" spans="1:19" ht="21.9" customHeight="1">
      <c r="A39" s="449">
        <f t="shared" si="2"/>
        <v>45508</v>
      </c>
      <c r="B39" s="50"/>
      <c r="C39" s="298"/>
      <c r="D39" s="299"/>
      <c r="E39" s="300"/>
      <c r="F39" s="793"/>
      <c r="G39" s="982"/>
      <c r="H39" s="982"/>
      <c r="I39" s="794"/>
      <c r="J39" s="182"/>
      <c r="K39" s="110"/>
      <c r="L39" s="182"/>
      <c r="M39" s="110"/>
      <c r="N39" s="182"/>
      <c r="O39" s="110"/>
      <c r="P39" s="9"/>
      <c r="Q39" s="454"/>
    </row>
    <row r="40" spans="1:19" ht="21.9" customHeight="1">
      <c r="A40" s="465">
        <f t="shared" si="2"/>
        <v>45509</v>
      </c>
      <c r="B40" s="58"/>
      <c r="C40" s="301"/>
      <c r="D40" s="297">
        <v>32</v>
      </c>
      <c r="E40" s="302"/>
      <c r="F40" s="793"/>
      <c r="G40" s="982"/>
      <c r="H40" s="982"/>
      <c r="I40" s="794"/>
      <c r="J40" s="344"/>
      <c r="K40" s="167"/>
      <c r="L40" s="344"/>
      <c r="M40" s="167"/>
      <c r="N40" s="344"/>
      <c r="O40" s="167"/>
      <c r="P40" s="15"/>
      <c r="Q40" s="452"/>
    </row>
    <row r="41" spans="1:19" ht="21.9" customHeight="1">
      <c r="A41" s="442">
        <f t="shared" si="2"/>
        <v>45510</v>
      </c>
      <c r="B41" s="84"/>
      <c r="C41" s="285"/>
      <c r="D41" s="286"/>
      <c r="E41" s="287"/>
      <c r="F41" s="793"/>
      <c r="G41" s="982"/>
      <c r="H41" s="982"/>
      <c r="I41" s="794"/>
      <c r="J41" s="345"/>
      <c r="K41" s="170"/>
      <c r="L41" s="345"/>
      <c r="M41" s="170"/>
      <c r="N41" s="345"/>
      <c r="O41" s="170"/>
      <c r="P41" s="7"/>
      <c r="Q41" s="453"/>
    </row>
    <row r="42" spans="1:19" ht="21.9" customHeight="1">
      <c r="A42" s="442">
        <f t="shared" si="2"/>
        <v>45511</v>
      </c>
      <c r="B42" s="84"/>
      <c r="C42" s="285"/>
      <c r="D42" s="264"/>
      <c r="E42" s="287"/>
      <c r="F42" s="793"/>
      <c r="G42" s="982"/>
      <c r="H42" s="982"/>
      <c r="I42" s="794"/>
      <c r="J42" s="345"/>
      <c r="K42" s="170"/>
      <c r="L42" s="345"/>
      <c r="M42" s="170"/>
      <c r="N42" s="345"/>
      <c r="O42" s="170"/>
      <c r="P42" s="7"/>
      <c r="Q42" s="453"/>
    </row>
    <row r="43" spans="1:19" ht="21.9" customHeight="1">
      <c r="A43" s="442">
        <f t="shared" si="2"/>
        <v>45512</v>
      </c>
      <c r="B43" s="84"/>
      <c r="C43" s="285"/>
      <c r="D43" s="264"/>
      <c r="E43" s="287"/>
      <c r="F43" s="793"/>
      <c r="G43" s="982"/>
      <c r="H43" s="982"/>
      <c r="I43" s="794"/>
      <c r="J43" s="345"/>
      <c r="K43" s="170"/>
      <c r="L43" s="345"/>
      <c r="M43" s="170"/>
      <c r="N43" s="345"/>
      <c r="O43" s="170"/>
      <c r="P43" s="7"/>
      <c r="Q43" s="453"/>
    </row>
    <row r="44" spans="1:19" ht="21.9" customHeight="1">
      <c r="A44" s="443">
        <f t="shared" si="2"/>
        <v>45513</v>
      </c>
      <c r="B44" s="44"/>
      <c r="C44" s="276"/>
      <c r="D44" s="283"/>
      <c r="E44" s="277"/>
      <c r="F44" s="793"/>
      <c r="G44" s="982"/>
      <c r="H44" s="982"/>
      <c r="I44" s="794"/>
      <c r="J44" s="427"/>
      <c r="K44" s="173"/>
      <c r="L44" s="427"/>
      <c r="M44" s="173"/>
      <c r="N44" s="427"/>
      <c r="O44" s="173"/>
      <c r="P44" s="14"/>
      <c r="Q44" s="448"/>
    </row>
    <row r="45" spans="1:19" ht="21.9" customHeight="1">
      <c r="A45" s="447">
        <f t="shared" si="2"/>
        <v>45514</v>
      </c>
      <c r="B45" s="49"/>
      <c r="C45" s="285"/>
      <c r="D45" s="264"/>
      <c r="E45" s="287"/>
      <c r="F45" s="793"/>
      <c r="G45" s="982"/>
      <c r="H45" s="982"/>
      <c r="I45" s="794"/>
      <c r="J45" s="427"/>
      <c r="K45" s="173"/>
      <c r="L45" s="427"/>
      <c r="M45" s="173"/>
      <c r="N45" s="427"/>
      <c r="O45" s="173"/>
      <c r="P45" s="14"/>
      <c r="Q45" s="448"/>
    </row>
    <row r="46" spans="1:19" ht="21.9" customHeight="1">
      <c r="A46" s="461">
        <f t="shared" si="2"/>
        <v>45515</v>
      </c>
      <c r="B46" s="67"/>
      <c r="C46" s="294"/>
      <c r="D46" s="329"/>
      <c r="E46" s="296"/>
      <c r="F46" s="795"/>
      <c r="G46" s="987"/>
      <c r="H46" s="987"/>
      <c r="I46" s="796"/>
      <c r="J46" s="183"/>
      <c r="K46" s="175"/>
      <c r="L46" s="183"/>
      <c r="M46" s="175"/>
      <c r="N46" s="183"/>
      <c r="O46" s="175"/>
      <c r="P46" s="24"/>
      <c r="Q46" s="450"/>
    </row>
    <row r="47" spans="1:19" ht="21.9" customHeight="1">
      <c r="A47" s="465">
        <f t="shared" si="2"/>
        <v>45516</v>
      </c>
      <c r="B47" s="58"/>
      <c r="C47" s="288"/>
      <c r="D47" s="313">
        <v>33</v>
      </c>
      <c r="E47" s="290"/>
      <c r="F47" s="421"/>
      <c r="G47" s="422"/>
      <c r="H47" s="422"/>
      <c r="I47" s="423"/>
      <c r="J47" s="344"/>
      <c r="K47" s="167"/>
      <c r="L47" s="344"/>
      <c r="M47" s="167"/>
      <c r="N47" s="344"/>
      <c r="O47" s="167"/>
      <c r="P47" s="15"/>
      <c r="Q47" s="452"/>
    </row>
    <row r="48" spans="1:19" ht="21.9" customHeight="1">
      <c r="A48" s="442">
        <f t="shared" si="2"/>
        <v>45517</v>
      </c>
      <c r="B48" s="84"/>
      <c r="C48" s="276"/>
      <c r="D48" s="307"/>
      <c r="E48" s="277"/>
      <c r="F48" s="424"/>
      <c r="G48" s="425"/>
      <c r="H48" s="425"/>
      <c r="I48" s="426"/>
      <c r="J48" s="345"/>
      <c r="K48" s="170"/>
      <c r="L48" s="345"/>
      <c r="M48" s="170"/>
      <c r="N48" s="345"/>
      <c r="O48" s="170"/>
      <c r="P48" s="7"/>
      <c r="Q48" s="453"/>
    </row>
    <row r="49" spans="1:19" ht="21.9" customHeight="1">
      <c r="A49" s="464">
        <f t="shared" si="2"/>
        <v>45518</v>
      </c>
      <c r="B49" s="84"/>
      <c r="C49" s="285"/>
      <c r="D49" s="286"/>
      <c r="E49" s="287"/>
      <c r="F49" s="424"/>
      <c r="G49" s="425"/>
      <c r="H49" s="425"/>
      <c r="I49" s="426"/>
      <c r="J49" s="512"/>
      <c r="K49" s="406"/>
      <c r="L49" s="512"/>
      <c r="M49" s="406"/>
      <c r="N49" s="345"/>
      <c r="O49" s="170"/>
      <c r="P49" s="7"/>
      <c r="Q49" s="453"/>
    </row>
    <row r="50" spans="1:19" ht="21.9" customHeight="1">
      <c r="A50" s="466">
        <f t="shared" si="2"/>
        <v>45519</v>
      </c>
      <c r="B50" s="220"/>
      <c r="C50" s="285"/>
      <c r="D50" s="307" t="s">
        <v>21</v>
      </c>
      <c r="E50" s="287"/>
      <c r="F50" s="424"/>
      <c r="G50" s="425"/>
      <c r="H50" s="425"/>
      <c r="I50" s="426"/>
      <c r="J50" s="427"/>
      <c r="K50" s="173"/>
      <c r="L50" s="427"/>
      <c r="M50" s="173"/>
      <c r="N50" s="345"/>
      <c r="O50" s="170"/>
      <c r="P50" s="7"/>
      <c r="Q50" s="453"/>
    </row>
    <row r="51" spans="1:19" ht="21.9" customHeight="1">
      <c r="A51" s="443">
        <f t="shared" si="2"/>
        <v>45520</v>
      </c>
      <c r="B51" s="44"/>
      <c r="C51" s="276"/>
      <c r="D51" s="283"/>
      <c r="E51" s="277"/>
      <c r="F51" s="424"/>
      <c r="G51" s="425"/>
      <c r="H51" s="425"/>
      <c r="I51" s="426"/>
      <c r="J51" s="427"/>
      <c r="K51" s="173"/>
      <c r="L51" s="427"/>
      <c r="M51" s="173"/>
      <c r="N51" s="427"/>
      <c r="O51" s="173"/>
      <c r="P51" s="14"/>
      <c r="Q51" s="448"/>
      <c r="S51" s="112"/>
    </row>
    <row r="52" spans="1:19" ht="21.9" customHeight="1">
      <c r="A52" s="447">
        <f t="shared" si="2"/>
        <v>45521</v>
      </c>
      <c r="B52" s="49"/>
      <c r="C52" s="276"/>
      <c r="D52" s="283"/>
      <c r="E52" s="277"/>
      <c r="F52" s="424"/>
      <c r="G52" s="425"/>
      <c r="H52" s="425"/>
      <c r="I52" s="426"/>
      <c r="J52" s="427"/>
      <c r="K52" s="173"/>
      <c r="L52" s="427"/>
      <c r="M52" s="173"/>
      <c r="N52" s="427"/>
      <c r="O52" s="173"/>
      <c r="P52" s="14"/>
      <c r="Q52" s="448"/>
      <c r="S52" s="112"/>
    </row>
    <row r="53" spans="1:19" ht="21.9" customHeight="1">
      <c r="A53" s="449">
        <f t="shared" si="2"/>
        <v>45522</v>
      </c>
      <c r="B53" s="46"/>
      <c r="C53" s="278"/>
      <c r="D53" s="279"/>
      <c r="E53" s="280"/>
      <c r="F53" s="430"/>
      <c r="G53" s="428"/>
      <c r="H53" s="428"/>
      <c r="I53" s="429"/>
      <c r="J53" s="182"/>
      <c r="K53" s="110"/>
      <c r="L53" s="182"/>
      <c r="M53" s="110"/>
      <c r="N53" s="182"/>
      <c r="O53" s="110"/>
      <c r="P53" s="9"/>
      <c r="Q53" s="454"/>
      <c r="S53" s="112"/>
    </row>
    <row r="54" spans="1:19" ht="21.9" customHeight="1">
      <c r="A54" s="465">
        <f t="shared" si="2"/>
        <v>45523</v>
      </c>
      <c r="B54" s="58"/>
      <c r="C54" s="281"/>
      <c r="D54" s="297">
        <v>34</v>
      </c>
      <c r="E54" s="282"/>
      <c r="F54" s="954" t="s">
        <v>273</v>
      </c>
      <c r="G54" s="955"/>
      <c r="H54" s="422"/>
      <c r="I54" s="423"/>
      <c r="J54" s="344"/>
      <c r="K54" s="167"/>
      <c r="L54" s="344"/>
      <c r="M54" s="167"/>
      <c r="N54" s="344"/>
      <c r="O54" s="167"/>
      <c r="P54" s="747" t="s">
        <v>185</v>
      </c>
      <c r="Q54" s="748"/>
      <c r="S54" s="113"/>
    </row>
    <row r="55" spans="1:19" ht="21.9" customHeight="1">
      <c r="A55" s="442">
        <f t="shared" si="2"/>
        <v>45524</v>
      </c>
      <c r="B55" s="84"/>
      <c r="C55" s="285"/>
      <c r="D55" s="286"/>
      <c r="E55" s="287"/>
      <c r="F55" s="950"/>
      <c r="G55" s="951"/>
      <c r="H55" s="895" t="s">
        <v>274</v>
      </c>
      <c r="I55" s="949"/>
      <c r="J55" s="345"/>
      <c r="K55" s="170"/>
      <c r="L55" s="345"/>
      <c r="M55" s="170"/>
      <c r="N55" s="345"/>
      <c r="O55" s="170"/>
      <c r="P55" s="713"/>
      <c r="Q55" s="714"/>
    </row>
    <row r="56" spans="1:19" ht="21.9" customHeight="1">
      <c r="A56" s="467">
        <f t="shared" si="2"/>
        <v>45525</v>
      </c>
      <c r="B56" s="93"/>
      <c r="C56" s="225"/>
      <c r="D56" s="255"/>
      <c r="E56" s="238"/>
      <c r="F56" s="950"/>
      <c r="G56" s="951"/>
      <c r="H56" s="950"/>
      <c r="I56" s="951"/>
      <c r="J56" s="512"/>
      <c r="K56" s="406"/>
      <c r="L56" s="512"/>
      <c r="M56" s="406"/>
      <c r="N56" s="512"/>
      <c r="O56" s="406"/>
      <c r="P56" s="713"/>
      <c r="Q56" s="714"/>
      <c r="R56" s="56" t="s">
        <v>33</v>
      </c>
    </row>
    <row r="57" spans="1:19" ht="21.9" customHeight="1">
      <c r="A57" s="443">
        <f t="shared" si="2"/>
        <v>45526</v>
      </c>
      <c r="B57" s="52"/>
      <c r="C57" s="226"/>
      <c r="D57" s="256"/>
      <c r="E57" s="239"/>
      <c r="F57" s="950"/>
      <c r="G57" s="951"/>
      <c r="H57" s="956"/>
      <c r="I57" s="957"/>
      <c r="J57" s="427"/>
      <c r="K57" s="173"/>
      <c r="L57" s="427"/>
      <c r="M57" s="173"/>
      <c r="N57" s="427"/>
      <c r="O57" s="173"/>
      <c r="P57" s="715"/>
      <c r="Q57" s="716"/>
      <c r="R57" s="56" t="s">
        <v>33</v>
      </c>
    </row>
    <row r="58" spans="1:19" ht="21.9" customHeight="1">
      <c r="A58" s="443">
        <f t="shared" si="2"/>
        <v>45527</v>
      </c>
      <c r="B58" s="52"/>
      <c r="C58" s="226"/>
      <c r="D58" s="256"/>
      <c r="E58" s="239"/>
      <c r="F58" s="950"/>
      <c r="G58" s="951"/>
      <c r="H58" s="815" t="s">
        <v>272</v>
      </c>
      <c r="I58" s="826"/>
      <c r="J58" s="427"/>
      <c r="K58" s="173"/>
      <c r="L58" s="427"/>
      <c r="M58" s="173"/>
      <c r="N58" s="427"/>
      <c r="O58" s="173"/>
      <c r="P58" s="146"/>
      <c r="Q58" s="446"/>
    </row>
    <row r="59" spans="1:19" ht="21.9" customHeight="1">
      <c r="A59" s="468">
        <f t="shared" si="2"/>
        <v>45528</v>
      </c>
      <c r="B59" s="109"/>
      <c r="C59" s="227"/>
      <c r="D59" s="257"/>
      <c r="E59" s="240"/>
      <c r="F59" s="950"/>
      <c r="G59" s="951"/>
      <c r="H59" s="817"/>
      <c r="I59" s="818"/>
      <c r="J59" s="512"/>
      <c r="K59" s="406"/>
      <c r="L59" s="512"/>
      <c r="M59" s="406"/>
      <c r="N59" s="512"/>
      <c r="O59" s="406"/>
      <c r="P59" s="181"/>
      <c r="Q59" s="469"/>
    </row>
    <row r="60" spans="1:19" ht="21.9" customHeight="1">
      <c r="A60" s="461">
        <f t="shared" ref="A60:A66" si="3">A59+1</f>
        <v>45529</v>
      </c>
      <c r="B60" s="67"/>
      <c r="C60" s="228"/>
      <c r="D60" s="258"/>
      <c r="E60" s="241"/>
      <c r="F60" s="952"/>
      <c r="G60" s="953"/>
      <c r="H60" s="821"/>
      <c r="I60" s="820"/>
      <c r="J60" s="183"/>
      <c r="K60" s="175"/>
      <c r="L60" s="183"/>
      <c r="M60" s="175"/>
      <c r="N60" s="183"/>
      <c r="O60" s="175"/>
      <c r="P60" s="181"/>
      <c r="Q60" s="469"/>
      <c r="R60" s="56" t="s">
        <v>33</v>
      </c>
    </row>
    <row r="61" spans="1:19" ht="21.9" customHeight="1">
      <c r="A61" s="457">
        <f t="shared" si="3"/>
        <v>45530</v>
      </c>
      <c r="B61" s="59"/>
      <c r="C61" s="229"/>
      <c r="D61" s="284">
        <v>35</v>
      </c>
      <c r="E61" s="178"/>
      <c r="F61" s="421"/>
      <c r="G61" s="422"/>
      <c r="H61" s="422"/>
      <c r="I61" s="423"/>
      <c r="J61" s="188"/>
      <c r="K61" s="189"/>
      <c r="L61" s="188"/>
      <c r="M61" s="189"/>
      <c r="N61" s="188"/>
      <c r="O61" s="189"/>
      <c r="P61" s="106"/>
      <c r="Q61" s="470"/>
    </row>
    <row r="62" spans="1:19" ht="21.9" customHeight="1">
      <c r="A62" s="458">
        <f t="shared" si="3"/>
        <v>45531</v>
      </c>
      <c r="B62" s="80"/>
      <c r="C62" s="230"/>
      <c r="D62" s="259"/>
      <c r="E62" s="242"/>
      <c r="F62" s="424"/>
      <c r="G62" s="425"/>
      <c r="H62" s="425"/>
      <c r="I62" s="426"/>
      <c r="J62" s="182"/>
      <c r="K62" s="110"/>
      <c r="L62" s="182"/>
      <c r="M62" s="110"/>
      <c r="N62" s="182"/>
      <c r="O62" s="110"/>
      <c r="P62" s="105"/>
      <c r="Q62" s="454"/>
    </row>
    <row r="63" spans="1:19" ht="21.9" customHeight="1">
      <c r="A63" s="458">
        <f t="shared" si="3"/>
        <v>45532</v>
      </c>
      <c r="B63" s="80"/>
      <c r="C63" s="230"/>
      <c r="D63" s="259"/>
      <c r="E63" s="242"/>
      <c r="F63" s="424"/>
      <c r="G63" s="425"/>
      <c r="H63" s="425"/>
      <c r="I63" s="426"/>
      <c r="J63" s="182"/>
      <c r="K63" s="110"/>
      <c r="L63" s="182"/>
      <c r="M63" s="110"/>
      <c r="N63" s="182"/>
      <c r="O63" s="110"/>
      <c r="P63" s="105"/>
      <c r="Q63" s="454"/>
    </row>
    <row r="64" spans="1:19" ht="21.9" customHeight="1">
      <c r="A64" s="443">
        <f t="shared" si="3"/>
        <v>45533</v>
      </c>
      <c r="B64" s="52"/>
      <c r="C64" s="535"/>
      <c r="D64" s="256"/>
      <c r="E64" s="503"/>
      <c r="F64" s="841" t="s">
        <v>108</v>
      </c>
      <c r="G64" s="842"/>
      <c r="H64" s="814" t="s">
        <v>109</v>
      </c>
      <c r="I64" s="826"/>
      <c r="J64" s="427"/>
      <c r="K64" s="173"/>
      <c r="L64" s="427"/>
      <c r="M64" s="173"/>
      <c r="N64" s="427"/>
      <c r="O64" s="173"/>
      <c r="P64" s="14"/>
      <c r="Q64" s="448"/>
    </row>
    <row r="65" spans="1:19" ht="21.9" customHeight="1">
      <c r="A65" s="455">
        <f t="shared" si="3"/>
        <v>45534</v>
      </c>
      <c r="B65" s="60"/>
      <c r="C65" s="533"/>
      <c r="D65" s="333"/>
      <c r="E65" s="534"/>
      <c r="F65" s="843"/>
      <c r="G65" s="844"/>
      <c r="H65" s="816"/>
      <c r="I65" s="818"/>
      <c r="J65" s="345"/>
      <c r="K65" s="170"/>
      <c r="L65" s="268"/>
      <c r="M65" s="170"/>
      <c r="N65" s="345"/>
      <c r="O65" s="170"/>
      <c r="P65" s="715"/>
      <c r="Q65" s="716"/>
    </row>
    <row r="66" spans="1:19" ht="21.9" customHeight="1" thickBot="1">
      <c r="A66" s="447">
        <f t="shared" si="3"/>
        <v>45535</v>
      </c>
      <c r="B66" s="49"/>
      <c r="C66" s="226"/>
      <c r="D66" s="261"/>
      <c r="E66" s="239"/>
      <c r="F66" s="845"/>
      <c r="G66" s="846"/>
      <c r="H66" s="854"/>
      <c r="I66" s="855"/>
      <c r="J66" s="427"/>
      <c r="K66" s="173"/>
      <c r="L66" s="427"/>
      <c r="M66" s="513"/>
      <c r="N66" s="427"/>
      <c r="O66" s="173"/>
      <c r="P66" s="703"/>
      <c r="Q66" s="704"/>
    </row>
    <row r="67" spans="1:19" s="348" customFormat="1" ht="21.9" customHeight="1" thickBot="1">
      <c r="A67" s="676"/>
      <c r="B67" s="677"/>
      <c r="C67" s="678"/>
      <c r="D67" s="679"/>
      <c r="E67" s="678"/>
      <c r="F67" s="678"/>
      <c r="G67" s="678"/>
      <c r="H67" s="678"/>
      <c r="I67" s="678"/>
      <c r="J67" s="680"/>
      <c r="K67" s="680"/>
      <c r="L67" s="680"/>
      <c r="M67" s="680"/>
      <c r="N67" s="680"/>
      <c r="O67" s="680"/>
      <c r="P67" s="680"/>
      <c r="Q67" s="680"/>
      <c r="S67" s="347"/>
    </row>
    <row r="68" spans="1:19" ht="21.9" customHeight="1">
      <c r="A68" s="362">
        <f>A66+1</f>
        <v>45536</v>
      </c>
      <c r="B68" s="567"/>
      <c r="C68" s="489"/>
      <c r="D68" s="490"/>
      <c r="E68" s="491"/>
      <c r="F68" s="847" t="s">
        <v>108</v>
      </c>
      <c r="G68" s="848"/>
      <c r="H68" s="587"/>
      <c r="I68" s="586"/>
      <c r="J68" s="516"/>
      <c r="K68" s="517"/>
      <c r="L68" s="516"/>
      <c r="M68" s="517"/>
      <c r="N68" s="516"/>
      <c r="O68" s="568"/>
      <c r="P68" s="569"/>
      <c r="Q68" s="570"/>
    </row>
    <row r="69" spans="1:19" ht="21.9" customHeight="1">
      <c r="A69" s="465">
        <f t="shared" ref="A69:A83" si="4">A68+1</f>
        <v>45537</v>
      </c>
      <c r="B69" s="32"/>
      <c r="C69" s="73"/>
      <c r="D69" s="137" t="s">
        <v>22</v>
      </c>
      <c r="E69" s="74"/>
      <c r="F69" s="849"/>
      <c r="G69" s="850"/>
      <c r="H69" s="144"/>
      <c r="I69" s="142"/>
      <c r="J69" s="344"/>
      <c r="K69" s="167"/>
      <c r="L69" s="344"/>
      <c r="M69" s="167"/>
      <c r="N69" s="344"/>
      <c r="O69" s="167"/>
      <c r="P69" s="707" t="s">
        <v>186</v>
      </c>
      <c r="Q69" s="708"/>
    </row>
    <row r="70" spans="1:19" ht="21.9" customHeight="1">
      <c r="A70" s="464">
        <f t="shared" si="4"/>
        <v>45538</v>
      </c>
      <c r="B70" s="84"/>
      <c r="C70" s="62"/>
      <c r="D70" s="414">
        <v>36</v>
      </c>
      <c r="E70" s="71"/>
      <c r="F70" s="849"/>
      <c r="G70" s="851"/>
      <c r="H70" s="895" t="s">
        <v>275</v>
      </c>
      <c r="I70" s="958"/>
      <c r="J70" s="345"/>
      <c r="K70" s="170"/>
      <c r="L70" s="345"/>
      <c r="M70" s="170"/>
      <c r="N70" s="345"/>
      <c r="O70" s="170"/>
      <c r="P70" s="439"/>
      <c r="Q70" s="445"/>
    </row>
    <row r="71" spans="1:19" ht="21.9" customHeight="1">
      <c r="A71" s="455">
        <f t="shared" si="4"/>
        <v>45539</v>
      </c>
      <c r="B71" s="60"/>
      <c r="C71" s="62"/>
      <c r="D71" s="72"/>
      <c r="E71" s="71"/>
      <c r="F71" s="849"/>
      <c r="G71" s="851"/>
      <c r="H71" s="959"/>
      <c r="I71" s="960"/>
      <c r="J71" s="512"/>
      <c r="K71" s="406"/>
      <c r="L71" s="512"/>
      <c r="M71" s="406"/>
      <c r="N71" s="427"/>
      <c r="O71" s="173"/>
      <c r="P71" s="709"/>
      <c r="Q71" s="710"/>
      <c r="R71" s="56" t="s">
        <v>33</v>
      </c>
    </row>
    <row r="72" spans="1:19" ht="21.9" customHeight="1">
      <c r="A72" s="443">
        <f t="shared" si="4"/>
        <v>45540</v>
      </c>
      <c r="B72" s="52"/>
      <c r="C72" s="122"/>
      <c r="D72" s="133"/>
      <c r="E72" s="125"/>
      <c r="F72" s="849"/>
      <c r="G72" s="851"/>
      <c r="H72" s="959"/>
      <c r="I72" s="960"/>
      <c r="J72" s="427"/>
      <c r="K72" s="173"/>
      <c r="L72" s="427"/>
      <c r="M72" s="173"/>
      <c r="N72" s="427"/>
      <c r="O72" s="173"/>
      <c r="P72" s="14"/>
      <c r="Q72" s="446"/>
    </row>
    <row r="73" spans="1:19" ht="21.9" customHeight="1">
      <c r="A73" s="443">
        <f t="shared" si="4"/>
        <v>45541</v>
      </c>
      <c r="B73" s="52"/>
      <c r="C73" s="122"/>
      <c r="D73" s="133"/>
      <c r="E73" s="125"/>
      <c r="F73" s="849"/>
      <c r="G73" s="851"/>
      <c r="H73" s="959"/>
      <c r="I73" s="960"/>
      <c r="J73" s="427"/>
      <c r="K73" s="173"/>
      <c r="L73" s="427"/>
      <c r="M73" s="173"/>
      <c r="N73" s="759" t="s">
        <v>187</v>
      </c>
      <c r="O73" s="760"/>
      <c r="P73" s="709" t="s">
        <v>140</v>
      </c>
      <c r="Q73" s="710"/>
    </row>
    <row r="74" spans="1:19" ht="21.9" customHeight="1">
      <c r="A74" s="447">
        <f t="shared" si="4"/>
        <v>45542</v>
      </c>
      <c r="B74" s="49"/>
      <c r="C74" s="122"/>
      <c r="D74" s="133"/>
      <c r="E74" s="125"/>
      <c r="F74" s="852"/>
      <c r="G74" s="853"/>
      <c r="H74" s="959"/>
      <c r="I74" s="960"/>
      <c r="J74" s="345"/>
      <c r="K74" s="170"/>
      <c r="L74" s="345"/>
      <c r="M74" s="170"/>
      <c r="N74" s="427"/>
      <c r="O74" s="170"/>
      <c r="P74" s="751" t="s">
        <v>188</v>
      </c>
      <c r="Q74" s="752"/>
      <c r="S74" s="114"/>
    </row>
    <row r="75" spans="1:19" ht="21.9" customHeight="1">
      <c r="A75" s="449">
        <f t="shared" si="4"/>
        <v>45543</v>
      </c>
      <c r="B75" s="50"/>
      <c r="C75" s="128"/>
      <c r="D75" s="135"/>
      <c r="E75" s="121"/>
      <c r="F75" s="24"/>
      <c r="G75" s="29"/>
      <c r="H75" s="961"/>
      <c r="I75" s="962"/>
      <c r="J75" s="183"/>
      <c r="K75" s="175"/>
      <c r="L75" s="183"/>
      <c r="M75" s="175"/>
      <c r="N75" s="183"/>
      <c r="O75" s="175"/>
      <c r="P75" s="753" t="s">
        <v>189</v>
      </c>
      <c r="Q75" s="754"/>
    </row>
    <row r="76" spans="1:19" ht="21.9" customHeight="1">
      <c r="A76" s="465">
        <f t="shared" si="4"/>
        <v>45544</v>
      </c>
      <c r="B76" s="58"/>
      <c r="C76" s="124"/>
      <c r="D76" s="137">
        <v>37</v>
      </c>
      <c r="E76" s="127"/>
      <c r="F76" s="140"/>
      <c r="G76" s="144"/>
      <c r="H76" s="144"/>
      <c r="I76" s="142"/>
      <c r="J76" s="344"/>
      <c r="K76" s="167"/>
      <c r="L76" s="344"/>
      <c r="M76" s="167"/>
      <c r="N76" s="344"/>
      <c r="O76" s="167"/>
      <c r="P76" s="707" t="s">
        <v>190</v>
      </c>
      <c r="Q76" s="708"/>
    </row>
    <row r="77" spans="1:19" ht="21.9" customHeight="1">
      <c r="A77" s="464">
        <f t="shared" si="4"/>
        <v>45545</v>
      </c>
      <c r="B77" s="84"/>
      <c r="C77" s="62"/>
      <c r="D77" s="72"/>
      <c r="E77" s="71"/>
      <c r="F77" s="143"/>
      <c r="G77" s="139"/>
      <c r="H77" s="139"/>
      <c r="I77" s="148"/>
      <c r="J77" s="345"/>
      <c r="K77" s="170"/>
      <c r="L77" s="345"/>
      <c r="M77" s="170"/>
      <c r="N77" s="345"/>
      <c r="O77" s="170"/>
      <c r="P77" s="103"/>
      <c r="Q77" s="453"/>
    </row>
    <row r="78" spans="1:19" ht="21.9" customHeight="1">
      <c r="A78" s="455">
        <f t="shared" si="4"/>
        <v>45546</v>
      </c>
      <c r="B78" s="60"/>
      <c r="C78" s="62"/>
      <c r="D78" s="72"/>
      <c r="E78" s="71"/>
      <c r="F78" s="895" t="s">
        <v>105</v>
      </c>
      <c r="G78" s="963"/>
      <c r="H78" s="16"/>
      <c r="I78" s="147"/>
      <c r="J78" s="512"/>
      <c r="K78" s="406"/>
      <c r="L78" s="512"/>
      <c r="M78" s="406"/>
      <c r="N78" s="512"/>
      <c r="O78" s="406"/>
      <c r="P78" s="103"/>
      <c r="Q78" s="460"/>
      <c r="R78" s="56" t="s">
        <v>33</v>
      </c>
    </row>
    <row r="79" spans="1:19" ht="21.9" customHeight="1">
      <c r="A79" s="443">
        <f t="shared" si="4"/>
        <v>45547</v>
      </c>
      <c r="B79" s="52"/>
      <c r="C79" s="122"/>
      <c r="D79" s="133"/>
      <c r="E79" s="125"/>
      <c r="F79" s="964"/>
      <c r="G79" s="965"/>
      <c r="H79" s="16"/>
      <c r="I79" s="147"/>
      <c r="J79" s="427"/>
      <c r="K79" s="173"/>
      <c r="L79" s="427"/>
      <c r="M79" s="173"/>
      <c r="N79" s="427"/>
      <c r="O79" s="173"/>
      <c r="P79" s="146"/>
      <c r="Q79" s="446"/>
    </row>
    <row r="80" spans="1:19" ht="21.9" customHeight="1">
      <c r="A80" s="443">
        <f t="shared" si="4"/>
        <v>45548</v>
      </c>
      <c r="B80" s="52"/>
      <c r="C80" s="122"/>
      <c r="D80" s="133"/>
      <c r="E80" s="125"/>
      <c r="F80" s="964"/>
      <c r="G80" s="965"/>
      <c r="H80" s="6"/>
      <c r="I80" s="145"/>
      <c r="J80" s="427"/>
      <c r="K80" s="173"/>
      <c r="L80" s="427"/>
      <c r="M80" s="173"/>
      <c r="N80" s="755"/>
      <c r="O80" s="756"/>
      <c r="P80" s="146"/>
      <c r="Q80" s="589"/>
    </row>
    <row r="81" spans="1:18" ht="21.9" customHeight="1">
      <c r="A81" s="447">
        <f t="shared" si="4"/>
        <v>45549</v>
      </c>
      <c r="B81" s="49"/>
      <c r="C81" s="122"/>
      <c r="D81" s="133"/>
      <c r="E81" s="125"/>
      <c r="F81" s="964"/>
      <c r="G81" s="965"/>
      <c r="H81" s="6"/>
      <c r="I81" s="147"/>
      <c r="J81" s="512"/>
      <c r="K81" s="406"/>
      <c r="L81" s="512"/>
      <c r="M81" s="406"/>
      <c r="N81" s="131"/>
      <c r="O81" s="130"/>
      <c r="P81" s="751" t="s">
        <v>192</v>
      </c>
      <c r="Q81" s="752"/>
      <c r="R81" s="47" t="s">
        <v>33</v>
      </c>
    </row>
    <row r="82" spans="1:18" ht="21.9" customHeight="1">
      <c r="A82" s="449">
        <f t="shared" si="4"/>
        <v>45550</v>
      </c>
      <c r="B82" s="50"/>
      <c r="C82" s="128"/>
      <c r="D82" s="135"/>
      <c r="E82" s="121"/>
      <c r="F82" s="966"/>
      <c r="G82" s="967"/>
      <c r="H82" s="21"/>
      <c r="I82" s="141"/>
      <c r="J82" s="183"/>
      <c r="K82" s="175"/>
      <c r="L82" s="183"/>
      <c r="M82" s="175"/>
      <c r="N82" s="183"/>
      <c r="O82" s="175"/>
      <c r="P82" s="440"/>
      <c r="Q82" s="493"/>
      <c r="R82" s="56" t="s">
        <v>33</v>
      </c>
    </row>
    <row r="83" spans="1:18" ht="21.9" customHeight="1">
      <c r="A83" s="465">
        <f t="shared" si="4"/>
        <v>45551</v>
      </c>
      <c r="B83" s="58"/>
      <c r="C83" s="124"/>
      <c r="D83" s="137">
        <v>38</v>
      </c>
      <c r="E83" s="127"/>
      <c r="F83" s="954" t="s">
        <v>276</v>
      </c>
      <c r="G83" s="955"/>
      <c r="H83" s="954" t="s">
        <v>277</v>
      </c>
      <c r="I83" s="968"/>
      <c r="J83" s="344"/>
      <c r="K83" s="167"/>
      <c r="L83" s="344"/>
      <c r="M83" s="167"/>
      <c r="N83" s="344"/>
      <c r="O83" s="167"/>
      <c r="P83" s="438"/>
      <c r="Q83" s="494"/>
    </row>
    <row r="84" spans="1:18" ht="21.9" customHeight="1">
      <c r="A84" s="467">
        <f>A83+1</f>
        <v>45552</v>
      </c>
      <c r="B84" s="93"/>
      <c r="C84" s="1"/>
      <c r="D84" s="95"/>
      <c r="E84" s="96"/>
      <c r="F84" s="950"/>
      <c r="G84" s="951"/>
      <c r="H84" s="959"/>
      <c r="I84" s="960"/>
      <c r="J84" s="345"/>
      <c r="K84" s="170"/>
      <c r="L84" s="345"/>
      <c r="M84" s="170"/>
      <c r="N84" s="345"/>
      <c r="O84" s="170"/>
      <c r="P84" s="709" t="s">
        <v>193</v>
      </c>
      <c r="Q84" s="710"/>
      <c r="R84" s="56" t="s">
        <v>33</v>
      </c>
    </row>
    <row r="85" spans="1:18" ht="21.9" customHeight="1">
      <c r="A85" s="472">
        <f>A84+1</f>
        <v>45553</v>
      </c>
      <c r="B85" s="80"/>
      <c r="C85" s="75"/>
      <c r="D85" s="135"/>
      <c r="E85" s="121"/>
      <c r="F85" s="950"/>
      <c r="G85" s="951"/>
      <c r="H85" s="959"/>
      <c r="I85" s="960"/>
      <c r="J85" s="512"/>
      <c r="K85" s="406"/>
      <c r="L85" s="512"/>
      <c r="M85" s="406"/>
      <c r="N85" s="512"/>
      <c r="O85" s="406"/>
      <c r="P85" s="495"/>
      <c r="Q85" s="496"/>
    </row>
    <row r="86" spans="1:18" ht="21.9" customHeight="1">
      <c r="A86" s="456">
        <f>A85+1</f>
        <v>45554</v>
      </c>
      <c r="B86" s="45"/>
      <c r="C86" s="76"/>
      <c r="D86" s="78"/>
      <c r="E86" s="77"/>
      <c r="F86" s="950"/>
      <c r="G86" s="951"/>
      <c r="H86" s="959"/>
      <c r="I86" s="960"/>
      <c r="J86" s="427"/>
      <c r="K86" s="173"/>
      <c r="L86" s="427"/>
      <c r="M86" s="173"/>
      <c r="N86" s="427"/>
      <c r="O86" s="173"/>
      <c r="P86" s="224"/>
      <c r="Q86" s="446"/>
    </row>
    <row r="87" spans="1:18" ht="21.9" customHeight="1">
      <c r="A87" s="456">
        <f>A86+1</f>
        <v>45555</v>
      </c>
      <c r="B87" s="45"/>
      <c r="C87" s="128"/>
      <c r="D87" s="135"/>
      <c r="E87" s="121"/>
      <c r="F87" s="950"/>
      <c r="G87" s="951"/>
      <c r="H87" s="969"/>
      <c r="I87" s="970"/>
      <c r="J87" s="751"/>
      <c r="K87" s="839"/>
      <c r="L87" s="427"/>
      <c r="M87" s="173"/>
      <c r="N87" s="738" t="s">
        <v>84</v>
      </c>
      <c r="O87" s="739"/>
      <c r="P87" s="439"/>
      <c r="Q87" s="446"/>
    </row>
    <row r="88" spans="1:18" ht="21.9" customHeight="1">
      <c r="A88" s="449">
        <f t="shared" ref="A88" si="5">A87+1</f>
        <v>45556</v>
      </c>
      <c r="B88" s="50"/>
      <c r="C88" s="75"/>
      <c r="D88" s="135"/>
      <c r="E88" s="121"/>
      <c r="F88" s="950"/>
      <c r="G88" s="951"/>
      <c r="H88" s="6"/>
      <c r="I88" s="147"/>
      <c r="J88" s="697" t="s">
        <v>117</v>
      </c>
      <c r="K88" s="698"/>
      <c r="L88" s="697" t="s">
        <v>141</v>
      </c>
      <c r="M88" s="698"/>
      <c r="N88" s="749" t="s">
        <v>195</v>
      </c>
      <c r="O88" s="750"/>
      <c r="P88" s="122"/>
      <c r="Q88" s="502"/>
    </row>
    <row r="89" spans="1:18" ht="21.9" customHeight="1">
      <c r="A89" s="449">
        <f t="shared" ref="A89:A94" si="6">A88+1</f>
        <v>45557</v>
      </c>
      <c r="B89" s="50"/>
      <c r="C89" s="128"/>
      <c r="D89" s="135"/>
      <c r="E89" s="121"/>
      <c r="F89" s="952"/>
      <c r="G89" s="953"/>
      <c r="H89" s="21"/>
      <c r="I89" s="141"/>
      <c r="J89" s="514"/>
      <c r="K89" s="515"/>
      <c r="L89" s="736" t="s">
        <v>142</v>
      </c>
      <c r="M89" s="737"/>
      <c r="N89" s="183"/>
      <c r="O89" s="175"/>
      <c r="P89" s="440"/>
      <c r="Q89" s="493"/>
    </row>
    <row r="90" spans="1:18" ht="21.9" customHeight="1">
      <c r="A90" s="457">
        <f t="shared" si="6"/>
        <v>45558</v>
      </c>
      <c r="B90" s="120"/>
      <c r="C90" s="94"/>
      <c r="D90" s="137">
        <v>39</v>
      </c>
      <c r="E90" s="65"/>
      <c r="F90" s="140"/>
      <c r="G90" s="144"/>
      <c r="H90" s="144"/>
      <c r="I90" s="142"/>
      <c r="J90" s="188"/>
      <c r="K90" s="189"/>
      <c r="L90" s="188"/>
      <c r="M90" s="189"/>
      <c r="N90" s="188"/>
      <c r="O90" s="189"/>
      <c r="P90" s="438"/>
      <c r="Q90" s="497"/>
    </row>
    <row r="91" spans="1:18" ht="21.9" customHeight="1">
      <c r="A91" s="444">
        <f t="shared" si="6"/>
        <v>45559</v>
      </c>
      <c r="B91" s="66"/>
      <c r="C91" s="122"/>
      <c r="D91" s="133"/>
      <c r="E91" s="125"/>
      <c r="F91" s="814" t="s">
        <v>110</v>
      </c>
      <c r="G91" s="14"/>
      <c r="H91" s="6"/>
      <c r="I91" s="145"/>
      <c r="J91" s="427"/>
      <c r="K91" s="173"/>
      <c r="L91" s="427"/>
      <c r="M91" s="173"/>
      <c r="N91" s="705" t="s">
        <v>196</v>
      </c>
      <c r="O91" s="706"/>
      <c r="P91" s="441"/>
      <c r="Q91" s="445"/>
    </row>
    <row r="92" spans="1:18" ht="21.9" customHeight="1">
      <c r="A92" s="472">
        <f t="shared" si="6"/>
        <v>45560</v>
      </c>
      <c r="B92" s="80"/>
      <c r="C92" s="128"/>
      <c r="D92" s="135"/>
      <c r="E92" s="121"/>
      <c r="F92" s="975"/>
      <c r="G92" s="14"/>
      <c r="H92" s="6"/>
      <c r="I92" s="147"/>
      <c r="J92" s="182"/>
      <c r="K92" s="110"/>
      <c r="L92" s="182"/>
      <c r="M92" s="110"/>
      <c r="N92" s="182"/>
      <c r="O92" s="110"/>
      <c r="P92" s="709" t="s">
        <v>197</v>
      </c>
      <c r="Q92" s="710"/>
      <c r="R92" s="56" t="s">
        <v>33</v>
      </c>
    </row>
    <row r="93" spans="1:18" ht="21.9" customHeight="1">
      <c r="A93" s="472">
        <f t="shared" si="6"/>
        <v>45561</v>
      </c>
      <c r="B93" s="80"/>
      <c r="C93" s="128"/>
      <c r="D93" s="135"/>
      <c r="E93" s="121"/>
      <c r="F93" s="975"/>
      <c r="G93" s="797" t="s">
        <v>111</v>
      </c>
      <c r="H93" s="971" t="s">
        <v>278</v>
      </c>
      <c r="I93" s="963"/>
      <c r="J93" s="182"/>
      <c r="K93" s="110"/>
      <c r="L93" s="182"/>
      <c r="M93" s="110"/>
      <c r="N93" s="182"/>
      <c r="O93" s="110"/>
      <c r="P93" s="105"/>
      <c r="Q93" s="454"/>
      <c r="R93" s="56" t="s">
        <v>33</v>
      </c>
    </row>
    <row r="94" spans="1:18" ht="21.9" customHeight="1">
      <c r="A94" s="473">
        <f t="shared" si="6"/>
        <v>45562</v>
      </c>
      <c r="B94" s="66"/>
      <c r="C94" s="122"/>
      <c r="D94" s="133"/>
      <c r="E94" s="125"/>
      <c r="F94" s="975"/>
      <c r="G94" s="977"/>
      <c r="H94" s="972"/>
      <c r="I94" s="965"/>
      <c r="J94" s="427"/>
      <c r="K94" s="173"/>
      <c r="L94" s="427"/>
      <c r="M94" s="173"/>
      <c r="N94" s="728" t="s">
        <v>194</v>
      </c>
      <c r="O94" s="729"/>
      <c r="P94" s="146"/>
      <c r="Q94" s="448"/>
      <c r="R94" s="56" t="s">
        <v>33</v>
      </c>
    </row>
    <row r="95" spans="1:18" ht="21.9" customHeight="1">
      <c r="A95" s="447">
        <f>A94+1</f>
        <v>45563</v>
      </c>
      <c r="B95" s="49"/>
      <c r="C95" s="129"/>
      <c r="D95" s="187"/>
      <c r="E95" s="132"/>
      <c r="F95" s="975"/>
      <c r="G95" s="977"/>
      <c r="H95" s="972"/>
      <c r="I95" s="965"/>
      <c r="J95" s="427"/>
      <c r="K95" s="173"/>
      <c r="L95" s="427"/>
      <c r="M95" s="173"/>
      <c r="N95" s="427"/>
      <c r="O95" s="173"/>
      <c r="P95" s="122"/>
      <c r="Q95" s="502"/>
    </row>
    <row r="96" spans="1:18" ht="21.9" customHeight="1">
      <c r="A96" s="538">
        <f>A95+1</f>
        <v>45564</v>
      </c>
      <c r="B96" s="33"/>
      <c r="C96" s="107"/>
      <c r="D96" s="95"/>
      <c r="E96" s="96"/>
      <c r="F96" s="976"/>
      <c r="G96" s="978"/>
      <c r="H96" s="972"/>
      <c r="I96" s="965"/>
      <c r="J96" s="512"/>
      <c r="K96" s="406"/>
      <c r="L96" s="512"/>
      <c r="M96" s="406"/>
      <c r="N96" s="512"/>
      <c r="O96" s="406"/>
      <c r="P96" s="27"/>
      <c r="Q96" s="539"/>
    </row>
    <row r="97" spans="1:19" ht="21.9" customHeight="1" thickBot="1">
      <c r="A97" s="451">
        <f t="shared" ref="A97" si="7">A96+1</f>
        <v>45565</v>
      </c>
      <c r="B97" s="58"/>
      <c r="C97" s="124"/>
      <c r="D97" s="137">
        <v>40</v>
      </c>
      <c r="E97" s="127"/>
      <c r="F97" s="421"/>
      <c r="G97" s="693"/>
      <c r="H97" s="973"/>
      <c r="I97" s="974"/>
      <c r="J97" s="344"/>
      <c r="K97" s="167"/>
      <c r="L97" s="344"/>
      <c r="M97" s="167"/>
      <c r="N97" s="344"/>
      <c r="O97" s="167"/>
      <c r="P97" s="827"/>
      <c r="Q97" s="828"/>
    </row>
    <row r="98" spans="1:19" s="348" customFormat="1" ht="21.9" customHeight="1" thickBot="1">
      <c r="A98" s="676"/>
      <c r="B98" s="677"/>
      <c r="C98" s="678"/>
      <c r="D98" s="679"/>
      <c r="E98" s="678"/>
      <c r="F98" s="678"/>
      <c r="G98" s="678"/>
      <c r="H98" s="678"/>
      <c r="I98" s="678"/>
      <c r="J98" s="680"/>
      <c r="K98" s="680"/>
      <c r="L98" s="680"/>
      <c r="M98" s="680"/>
      <c r="N98" s="680"/>
      <c r="O98" s="680"/>
      <c r="P98" s="680"/>
      <c r="Q98" s="680"/>
      <c r="S98" s="347"/>
    </row>
    <row r="99" spans="1:19" ht="21.9" customHeight="1">
      <c r="A99" s="471">
        <f>A97+1</f>
        <v>45566</v>
      </c>
      <c r="B99" s="369"/>
      <c r="C99" s="391"/>
      <c r="D99" s="571">
        <v>40</v>
      </c>
      <c r="E99" s="399"/>
      <c r="F99" s="505"/>
      <c r="G99" s="507"/>
      <c r="H99" s="988" t="s">
        <v>278</v>
      </c>
      <c r="I99" s="989"/>
      <c r="J99" s="511"/>
      <c r="K99" s="401"/>
      <c r="L99" s="511"/>
      <c r="M99" s="401"/>
      <c r="N99" s="757" t="s">
        <v>211</v>
      </c>
      <c r="O99" s="758"/>
      <c r="P99" s="360"/>
      <c r="Q99" s="463"/>
      <c r="R99" s="56" t="s">
        <v>33</v>
      </c>
    </row>
    <row r="100" spans="1:19" ht="21.9" customHeight="1">
      <c r="A100" s="443">
        <f t="shared" ref="A100:A120" si="8">A99+1</f>
        <v>45567</v>
      </c>
      <c r="B100" s="44"/>
      <c r="C100" s="122"/>
      <c r="D100" s="133"/>
      <c r="E100" s="125"/>
      <c r="F100" s="895" t="s">
        <v>279</v>
      </c>
      <c r="G100" s="949"/>
      <c r="H100" s="990"/>
      <c r="I100" s="951"/>
      <c r="J100" s="512"/>
      <c r="K100" s="406"/>
      <c r="L100" s="512"/>
      <c r="M100" s="406"/>
      <c r="N100" s="512"/>
      <c r="O100" s="406"/>
      <c r="P100" s="146"/>
      <c r="Q100" s="448"/>
      <c r="S100" s="112"/>
    </row>
    <row r="101" spans="1:19" ht="21.9" customHeight="1">
      <c r="A101" s="443">
        <f t="shared" si="8"/>
        <v>45568</v>
      </c>
      <c r="B101" s="44"/>
      <c r="C101" s="122"/>
      <c r="D101" s="133"/>
      <c r="E101" s="125"/>
      <c r="F101" s="956"/>
      <c r="G101" s="957"/>
      <c r="H101" s="990"/>
      <c r="I101" s="951"/>
      <c r="J101" s="427"/>
      <c r="K101" s="173"/>
      <c r="L101" s="427"/>
      <c r="M101" s="173"/>
      <c r="N101" s="427"/>
      <c r="O101" s="173"/>
      <c r="P101" s="14"/>
      <c r="Q101" s="448"/>
    </row>
    <row r="102" spans="1:19" ht="21.9" customHeight="1">
      <c r="A102" s="443">
        <f t="shared" si="8"/>
        <v>45569</v>
      </c>
      <c r="B102" s="44"/>
      <c r="C102" s="122"/>
      <c r="D102" s="133"/>
      <c r="E102" s="125"/>
      <c r="F102" s="814" t="s">
        <v>112</v>
      </c>
      <c r="G102" s="826"/>
      <c r="H102" s="991"/>
      <c r="I102" s="957"/>
      <c r="J102" s="751"/>
      <c r="K102" s="839"/>
      <c r="L102" s="427"/>
      <c r="M102" s="173"/>
      <c r="N102" s="728" t="s">
        <v>205</v>
      </c>
      <c r="O102" s="729"/>
      <c r="P102" s="709" t="s">
        <v>210</v>
      </c>
      <c r="Q102" s="710"/>
    </row>
    <row r="103" spans="1:19" ht="21.9" customHeight="1">
      <c r="A103" s="447">
        <f t="shared" si="8"/>
        <v>45570</v>
      </c>
      <c r="B103" s="49"/>
      <c r="C103" s="131"/>
      <c r="D103" s="70"/>
      <c r="E103" s="130"/>
      <c r="F103" s="816"/>
      <c r="G103" s="818"/>
      <c r="H103" s="425"/>
      <c r="I103" s="426"/>
      <c r="J103" s="697" t="s">
        <v>119</v>
      </c>
      <c r="K103" s="698"/>
      <c r="L103" s="697" t="s">
        <v>143</v>
      </c>
      <c r="M103" s="698"/>
      <c r="N103" s="615" t="s">
        <v>206</v>
      </c>
      <c r="O103" s="617" t="s">
        <v>207</v>
      </c>
      <c r="P103" s="685"/>
      <c r="Q103" s="502"/>
    </row>
    <row r="104" spans="1:19" ht="21.9" customHeight="1">
      <c r="A104" s="449">
        <f t="shared" si="8"/>
        <v>45571</v>
      </c>
      <c r="B104" s="46"/>
      <c r="C104" s="207"/>
      <c r="D104" s="272"/>
      <c r="E104" s="273"/>
      <c r="F104" s="819"/>
      <c r="G104" s="820"/>
      <c r="H104" s="428"/>
      <c r="I104" s="429"/>
      <c r="J104" s="514"/>
      <c r="K104" s="515"/>
      <c r="L104" s="736" t="s">
        <v>144</v>
      </c>
      <c r="M104" s="737"/>
      <c r="N104" s="514"/>
      <c r="O104" s="515"/>
      <c r="P104" s="9"/>
      <c r="Q104" s="454"/>
    </row>
    <row r="105" spans="1:19" ht="21.9" customHeight="1">
      <c r="A105" s="451">
        <f t="shared" si="8"/>
        <v>45572</v>
      </c>
      <c r="B105" s="58"/>
      <c r="C105" s="184"/>
      <c r="D105" s="137">
        <v>41</v>
      </c>
      <c r="E105" s="195"/>
      <c r="F105" s="421"/>
      <c r="G105" s="422"/>
      <c r="H105" s="422"/>
      <c r="I105" s="423"/>
      <c r="J105" s="344"/>
      <c r="K105" s="167"/>
      <c r="L105" s="344"/>
      <c r="M105" s="167"/>
      <c r="N105" s="344"/>
      <c r="O105" s="167"/>
      <c r="P105" s="104"/>
      <c r="Q105" s="452"/>
    </row>
    <row r="106" spans="1:19" ht="21.9" customHeight="1">
      <c r="A106" s="455">
        <f t="shared" si="8"/>
        <v>45573</v>
      </c>
      <c r="B106" s="57"/>
      <c r="C106" s="268"/>
      <c r="D106" s="303"/>
      <c r="E106" s="269"/>
      <c r="F106" s="424"/>
      <c r="G106" s="425"/>
      <c r="H106" s="425"/>
      <c r="I106" s="426"/>
      <c r="J106" s="345"/>
      <c r="K106" s="170"/>
      <c r="L106" s="345"/>
      <c r="M106" s="170"/>
      <c r="N106" s="699"/>
      <c r="O106" s="700"/>
      <c r="P106" s="103"/>
      <c r="Q106" s="453"/>
    </row>
    <row r="107" spans="1:19" ht="21.9" customHeight="1">
      <c r="A107" s="443">
        <f t="shared" si="8"/>
        <v>45574</v>
      </c>
      <c r="B107" s="44"/>
      <c r="C107" s="181"/>
      <c r="D107" s="270"/>
      <c r="E107" s="271"/>
      <c r="F107" s="424"/>
      <c r="G107" s="425"/>
      <c r="H107" s="425"/>
      <c r="I107" s="426"/>
      <c r="J107" s="512"/>
      <c r="K107" s="406"/>
      <c r="L107" s="512"/>
      <c r="M107" s="406"/>
      <c r="N107" s="512"/>
      <c r="O107" s="406"/>
      <c r="P107" s="27"/>
      <c r="Q107" s="460"/>
    </row>
    <row r="108" spans="1:19" ht="21.9" customHeight="1">
      <c r="A108" s="443">
        <f t="shared" si="8"/>
        <v>45575</v>
      </c>
      <c r="B108" s="44"/>
      <c r="C108" s="181"/>
      <c r="D108" s="270"/>
      <c r="E108" s="271"/>
      <c r="F108" s="424"/>
      <c r="G108" s="425"/>
      <c r="H108" s="425"/>
      <c r="I108" s="426"/>
      <c r="J108" s="427"/>
      <c r="K108" s="173"/>
      <c r="L108" s="427"/>
      <c r="M108" s="173"/>
      <c r="N108" s="427"/>
      <c r="O108" s="173"/>
      <c r="P108" s="14"/>
      <c r="Q108" s="446"/>
    </row>
    <row r="109" spans="1:19" ht="21.9" customHeight="1">
      <c r="A109" s="443">
        <f t="shared" si="8"/>
        <v>45576</v>
      </c>
      <c r="B109" s="44"/>
      <c r="C109" s="181"/>
      <c r="D109" s="270"/>
      <c r="E109" s="271"/>
      <c r="F109" s="424"/>
      <c r="G109" s="425"/>
      <c r="H109" s="425"/>
      <c r="I109" s="426"/>
      <c r="J109" s="804" t="s">
        <v>289</v>
      </c>
      <c r="K109" s="805"/>
      <c r="L109" s="427"/>
      <c r="M109" s="173"/>
      <c r="N109" s="738" t="s">
        <v>85</v>
      </c>
      <c r="O109" s="739"/>
      <c r="P109" s="146"/>
      <c r="Q109" s="446"/>
    </row>
    <row r="110" spans="1:19" ht="21.9" customHeight="1">
      <c r="A110" s="447">
        <f t="shared" si="8"/>
        <v>45577</v>
      </c>
      <c r="B110" s="49"/>
      <c r="C110" s="181"/>
      <c r="D110" s="270"/>
      <c r="E110" s="271"/>
      <c r="F110" s="424"/>
      <c r="G110" s="425"/>
      <c r="H110" s="425"/>
      <c r="I110" s="426"/>
      <c r="J110" s="765"/>
      <c r="K110" s="764"/>
      <c r="L110" s="779" t="s">
        <v>171</v>
      </c>
      <c r="M110" s="780"/>
      <c r="N110" s="775" t="s">
        <v>79</v>
      </c>
      <c r="O110" s="776"/>
      <c r="P110" s="181"/>
      <c r="Q110" s="469"/>
    </row>
    <row r="111" spans="1:19" ht="21.9" customHeight="1">
      <c r="A111" s="449">
        <f t="shared" si="8"/>
        <v>45578</v>
      </c>
      <c r="B111" s="46"/>
      <c r="C111" s="207"/>
      <c r="D111" s="272"/>
      <c r="E111" s="273"/>
      <c r="F111" s="430"/>
      <c r="G111" s="428"/>
      <c r="H111" s="428"/>
      <c r="I111" s="429"/>
      <c r="J111" s="766"/>
      <c r="K111" s="767"/>
      <c r="L111" s="781"/>
      <c r="M111" s="782"/>
      <c r="N111" s="777" t="s">
        <v>172</v>
      </c>
      <c r="O111" s="778"/>
      <c r="P111" s="181"/>
      <c r="Q111" s="469"/>
    </row>
    <row r="112" spans="1:19" ht="21.9" customHeight="1">
      <c r="A112" s="451">
        <f t="shared" si="8"/>
        <v>45579</v>
      </c>
      <c r="B112" s="64"/>
      <c r="C112" s="184"/>
      <c r="D112" s="159">
        <v>42</v>
      </c>
      <c r="E112" s="195"/>
      <c r="F112" s="421"/>
      <c r="G112" s="422"/>
      <c r="H112" s="422"/>
      <c r="I112" s="423"/>
      <c r="J112" s="344"/>
      <c r="K112" s="167"/>
      <c r="L112" s="344"/>
      <c r="M112" s="167"/>
      <c r="N112" s="344"/>
      <c r="O112" s="167"/>
      <c r="P112" s="104"/>
      <c r="Q112" s="452"/>
    </row>
    <row r="113" spans="1:18" ht="21.9" customHeight="1">
      <c r="A113" s="455">
        <f t="shared" si="8"/>
        <v>45580</v>
      </c>
      <c r="B113" s="61"/>
      <c r="C113" s="268"/>
      <c r="D113" s="303"/>
      <c r="E113" s="269"/>
      <c r="F113" s="814" t="s">
        <v>113</v>
      </c>
      <c r="G113" s="815"/>
      <c r="H113" s="815"/>
      <c r="I113" s="815"/>
      <c r="J113" s="345"/>
      <c r="K113" s="170"/>
      <c r="L113" s="345"/>
      <c r="M113" s="170"/>
      <c r="N113" s="705" t="s">
        <v>212</v>
      </c>
      <c r="O113" s="706"/>
      <c r="P113" s="103"/>
      <c r="Q113" s="453"/>
    </row>
    <row r="114" spans="1:18" ht="21.9" customHeight="1">
      <c r="A114" s="443">
        <f t="shared" si="8"/>
        <v>45581</v>
      </c>
      <c r="B114" s="54"/>
      <c r="C114" s="181"/>
      <c r="D114" s="270"/>
      <c r="E114" s="271"/>
      <c r="F114" s="816"/>
      <c r="G114" s="817"/>
      <c r="H114" s="817"/>
      <c r="I114" s="817"/>
      <c r="J114" s="512"/>
      <c r="K114" s="406"/>
      <c r="L114" s="512"/>
      <c r="M114" s="406"/>
      <c r="N114" s="512"/>
      <c r="O114" s="406"/>
      <c r="P114" s="27"/>
      <c r="Q114" s="460"/>
    </row>
    <row r="115" spans="1:18" ht="21.9" customHeight="1">
      <c r="A115" s="456">
        <f t="shared" si="8"/>
        <v>45582</v>
      </c>
      <c r="B115" s="55"/>
      <c r="C115" s="207"/>
      <c r="D115" s="272"/>
      <c r="E115" s="273"/>
      <c r="F115" s="816"/>
      <c r="G115" s="817"/>
      <c r="H115" s="817"/>
      <c r="I115" s="817"/>
      <c r="J115" s="427"/>
      <c r="K115" s="173"/>
      <c r="L115" s="427"/>
      <c r="M115" s="173"/>
      <c r="N115" s="427"/>
      <c r="O115" s="173"/>
      <c r="P115" s="14"/>
      <c r="Q115" s="446"/>
    </row>
    <row r="116" spans="1:18" ht="21.9" customHeight="1">
      <c r="A116" s="456">
        <f t="shared" si="8"/>
        <v>45583</v>
      </c>
      <c r="B116" s="55"/>
      <c r="C116" s="207"/>
      <c r="D116" s="272"/>
      <c r="E116" s="273"/>
      <c r="F116" s="816"/>
      <c r="G116" s="817"/>
      <c r="H116" s="817"/>
      <c r="I116" s="817"/>
      <c r="J116" s="427"/>
      <c r="K116" s="173"/>
      <c r="L116" s="427"/>
      <c r="M116" s="173"/>
      <c r="N116" s="728" t="s">
        <v>213</v>
      </c>
      <c r="O116" s="729"/>
      <c r="P116" s="146"/>
      <c r="Q116" s="589"/>
    </row>
    <row r="117" spans="1:18" ht="21.9" customHeight="1">
      <c r="A117" s="449">
        <f t="shared" si="8"/>
        <v>45584</v>
      </c>
      <c r="B117" s="50"/>
      <c r="C117" s="298"/>
      <c r="D117" s="299"/>
      <c r="E117" s="300"/>
      <c r="F117" s="816"/>
      <c r="G117" s="817"/>
      <c r="H117" s="817"/>
      <c r="I117" s="817"/>
      <c r="J117" s="697" t="s">
        <v>120</v>
      </c>
      <c r="K117" s="698"/>
      <c r="L117" s="697" t="s">
        <v>145</v>
      </c>
      <c r="M117" s="698"/>
      <c r="N117" s="615" t="s">
        <v>208</v>
      </c>
      <c r="O117" s="617" t="s">
        <v>209</v>
      </c>
      <c r="P117" s="685"/>
      <c r="Q117" s="588"/>
    </row>
    <row r="118" spans="1:18" ht="21.9" customHeight="1">
      <c r="A118" s="461">
        <f t="shared" si="8"/>
        <v>45585</v>
      </c>
      <c r="B118" s="69"/>
      <c r="C118" s="304"/>
      <c r="D118" s="253"/>
      <c r="E118" s="300"/>
      <c r="F118" s="819"/>
      <c r="G118" s="821"/>
      <c r="H118" s="821"/>
      <c r="I118" s="821"/>
      <c r="J118" s="514"/>
      <c r="K118" s="515"/>
      <c r="L118" s="736" t="s">
        <v>146</v>
      </c>
      <c r="M118" s="737"/>
      <c r="N118" s="514"/>
      <c r="O118" s="515"/>
      <c r="P118" s="181"/>
      <c r="Q118" s="469"/>
    </row>
    <row r="119" spans="1:18" ht="21.9" customHeight="1">
      <c r="A119" s="467">
        <f t="shared" si="8"/>
        <v>45586</v>
      </c>
      <c r="B119" s="93"/>
      <c r="C119" s="291"/>
      <c r="D119" s="284">
        <v>43</v>
      </c>
      <c r="E119" s="305"/>
      <c r="F119" s="421"/>
      <c r="G119" s="422"/>
      <c r="H119" s="422"/>
      <c r="I119" s="423"/>
      <c r="J119" s="344"/>
      <c r="K119" s="167"/>
      <c r="L119" s="344"/>
      <c r="M119" s="167"/>
      <c r="N119" s="344"/>
      <c r="O119" s="167"/>
      <c r="P119" s="104"/>
      <c r="Q119" s="452"/>
    </row>
    <row r="120" spans="1:18" ht="21.9" customHeight="1">
      <c r="A120" s="472">
        <f t="shared" si="8"/>
        <v>45587</v>
      </c>
      <c r="B120" s="80"/>
      <c r="C120" s="278"/>
      <c r="D120" s="279"/>
      <c r="E120" s="280"/>
      <c r="F120" s="814" t="s">
        <v>280</v>
      </c>
      <c r="G120" s="826"/>
      <c r="H120" s="971" t="s">
        <v>281</v>
      </c>
      <c r="I120" s="949"/>
      <c r="J120" s="345"/>
      <c r="K120" s="170"/>
      <c r="L120" s="345"/>
      <c r="M120" s="170"/>
      <c r="N120" s="721" t="s">
        <v>263</v>
      </c>
      <c r="O120" s="722"/>
      <c r="P120" s="103"/>
      <c r="Q120" s="453"/>
    </row>
    <row r="121" spans="1:18" ht="21.9" customHeight="1">
      <c r="A121" s="458">
        <f t="shared" ref="A121:A126" si="9">A120+1</f>
        <v>45588</v>
      </c>
      <c r="B121" s="80"/>
      <c r="C121" s="298"/>
      <c r="D121" s="299"/>
      <c r="E121" s="300"/>
      <c r="F121" s="816"/>
      <c r="G121" s="818"/>
      <c r="H121" s="990"/>
      <c r="I121" s="951"/>
      <c r="J121" s="512"/>
      <c r="K121" s="406"/>
      <c r="L121" s="512"/>
      <c r="M121" s="406"/>
      <c r="N121" s="512"/>
      <c r="O121" s="406"/>
      <c r="P121" s="27"/>
      <c r="Q121" s="460"/>
    </row>
    <row r="122" spans="1:18" ht="21.9" customHeight="1">
      <c r="A122" s="458">
        <f t="shared" si="9"/>
        <v>45589</v>
      </c>
      <c r="B122" s="80"/>
      <c r="C122" s="298"/>
      <c r="D122" s="299"/>
      <c r="E122" s="300"/>
      <c r="F122" s="816"/>
      <c r="G122" s="818"/>
      <c r="H122" s="990"/>
      <c r="I122" s="951"/>
      <c r="J122" s="427"/>
      <c r="K122" s="173"/>
      <c r="L122" s="427"/>
      <c r="M122" s="173"/>
      <c r="N122" s="427"/>
      <c r="O122" s="173"/>
      <c r="P122" s="14"/>
      <c r="Q122" s="446"/>
    </row>
    <row r="123" spans="1:18" ht="21.9" customHeight="1">
      <c r="A123" s="444">
        <f t="shared" si="9"/>
        <v>45590</v>
      </c>
      <c r="B123" s="66"/>
      <c r="C123" s="306"/>
      <c r="D123" s="307"/>
      <c r="E123" s="308"/>
      <c r="F123" s="816"/>
      <c r="G123" s="818"/>
      <c r="H123" s="991"/>
      <c r="I123" s="957"/>
      <c r="J123" s="427"/>
      <c r="K123" s="173"/>
      <c r="L123" s="427"/>
      <c r="M123" s="173"/>
      <c r="N123" s="730" t="s">
        <v>87</v>
      </c>
      <c r="O123" s="731"/>
      <c r="P123" s="499"/>
      <c r="Q123" s="446"/>
    </row>
    <row r="124" spans="1:18" ht="21.9" customHeight="1">
      <c r="A124" s="449">
        <f t="shared" si="9"/>
        <v>45591</v>
      </c>
      <c r="B124" s="50"/>
      <c r="C124" s="298"/>
      <c r="D124" s="299"/>
      <c r="E124" s="300"/>
      <c r="F124" s="816"/>
      <c r="G124" s="818"/>
      <c r="H124" s="425"/>
      <c r="I124" s="426"/>
      <c r="J124" s="512"/>
      <c r="K124" s="406"/>
      <c r="L124" s="512"/>
      <c r="M124" s="406"/>
      <c r="N124" s="512"/>
      <c r="O124" s="406"/>
      <c r="P124" s="709" t="s">
        <v>77</v>
      </c>
      <c r="Q124" s="710"/>
    </row>
    <row r="125" spans="1:18" ht="21.9" customHeight="1">
      <c r="A125" s="461">
        <f t="shared" si="9"/>
        <v>45592</v>
      </c>
      <c r="B125" s="67"/>
      <c r="C125" s="304"/>
      <c r="D125" s="253"/>
      <c r="E125" s="309"/>
      <c r="F125" s="819"/>
      <c r="G125" s="820"/>
      <c r="H125" s="681"/>
      <c r="I125" s="682"/>
      <c r="J125" s="183"/>
      <c r="K125" s="175"/>
      <c r="L125" s="183"/>
      <c r="M125" s="175"/>
      <c r="N125" s="183"/>
      <c r="O125" s="175"/>
      <c r="P125" s="39"/>
      <c r="Q125" s="591"/>
      <c r="R125" s="56" t="s">
        <v>33</v>
      </c>
    </row>
    <row r="126" spans="1:18" ht="21.9" customHeight="1">
      <c r="A126" s="458">
        <f t="shared" si="9"/>
        <v>45593</v>
      </c>
      <c r="B126" s="80"/>
      <c r="C126" s="298"/>
      <c r="D126" s="256">
        <v>44</v>
      </c>
      <c r="E126" s="300"/>
      <c r="F126" s="421"/>
      <c r="G126" s="422"/>
      <c r="H126" s="422"/>
      <c r="I126" s="423"/>
      <c r="J126" s="182"/>
      <c r="K126" s="110"/>
      <c r="L126" s="182"/>
      <c r="M126" s="110"/>
      <c r="N126" s="182"/>
      <c r="O126" s="110"/>
      <c r="P126" s="184"/>
      <c r="Q126" s="498"/>
      <c r="R126" s="56" t="s">
        <v>33</v>
      </c>
    </row>
    <row r="127" spans="1:18" ht="21.9" customHeight="1">
      <c r="A127" s="473">
        <f>A126+1</f>
        <v>45594</v>
      </c>
      <c r="B127" s="66"/>
      <c r="C127" s="306"/>
      <c r="D127" s="307"/>
      <c r="E127" s="308"/>
      <c r="F127" s="797" t="s">
        <v>110</v>
      </c>
      <c r="G127" s="425"/>
      <c r="H127" s="425"/>
      <c r="I127" s="426"/>
      <c r="J127" s="181"/>
      <c r="K127" s="173"/>
      <c r="L127" s="181"/>
      <c r="M127" s="173"/>
      <c r="N127" s="181"/>
      <c r="O127" s="173"/>
      <c r="P127" s="146"/>
      <c r="Q127" s="448"/>
    </row>
    <row r="128" spans="1:18" ht="21.9" customHeight="1">
      <c r="A128" s="442">
        <f>A127+1</f>
        <v>45595</v>
      </c>
      <c r="B128" s="84"/>
      <c r="C128" s="327"/>
      <c r="D128" s="264"/>
      <c r="E128" s="324"/>
      <c r="F128" s="798"/>
      <c r="G128" s="431"/>
      <c r="H128" s="895" t="s">
        <v>282</v>
      </c>
      <c r="I128" s="949"/>
      <c r="J128" s="512"/>
      <c r="K128" s="406"/>
      <c r="L128" s="512"/>
      <c r="M128" s="406"/>
      <c r="N128" s="512"/>
      <c r="O128" s="406"/>
      <c r="P128" s="27"/>
      <c r="Q128" s="460"/>
    </row>
    <row r="129" spans="1:19" ht="21.9" customHeight="1" thickBot="1">
      <c r="A129" s="623">
        <f t="shared" ref="A129" si="10">A128+1</f>
        <v>45596</v>
      </c>
      <c r="B129" s="368"/>
      <c r="C129" s="412"/>
      <c r="D129" s="624"/>
      <c r="E129" s="413"/>
      <c r="F129" s="822"/>
      <c r="G129" s="625"/>
      <c r="H129" s="992"/>
      <c r="I129" s="993"/>
      <c r="J129" s="626"/>
      <c r="K129" s="627"/>
      <c r="L129" s="626"/>
      <c r="M129" s="627"/>
      <c r="N129" s="626"/>
      <c r="O129" s="627"/>
      <c r="P129" s="358"/>
      <c r="Q129" s="628"/>
    </row>
    <row r="130" spans="1:19" ht="21.9" customHeight="1" thickBot="1">
      <c r="A130" s="676"/>
      <c r="B130" s="677"/>
      <c r="C130" s="678"/>
      <c r="D130" s="679"/>
      <c r="E130" s="678"/>
      <c r="F130" s="678"/>
      <c r="G130" s="678"/>
      <c r="H130" s="678"/>
      <c r="I130" s="678"/>
      <c r="J130" s="680"/>
      <c r="K130" s="680"/>
      <c r="L130" s="680"/>
      <c r="M130" s="680"/>
      <c r="N130" s="680"/>
      <c r="O130" s="680"/>
      <c r="P130" s="680"/>
      <c r="Q130" s="680"/>
      <c r="R130" s="56" t="s">
        <v>33</v>
      </c>
    </row>
    <row r="131" spans="1:19" ht="21.9" customHeight="1">
      <c r="A131" s="475">
        <f>A129+1</f>
        <v>45597</v>
      </c>
      <c r="B131" s="377"/>
      <c r="C131" s="365"/>
      <c r="D131" s="366" t="s">
        <v>23</v>
      </c>
      <c r="E131" s="367"/>
      <c r="F131" s="823"/>
      <c r="G131" s="825" t="s">
        <v>114</v>
      </c>
      <c r="H131" s="994" t="s">
        <v>282</v>
      </c>
      <c r="I131" s="988"/>
      <c r="J131" s="511"/>
      <c r="K131" s="401"/>
      <c r="L131" s="511"/>
      <c r="M131" s="401"/>
      <c r="N131" s="511"/>
      <c r="O131" s="401"/>
      <c r="P131" s="353"/>
      <c r="Q131" s="463"/>
    </row>
    <row r="132" spans="1:19" ht="21.9" customHeight="1">
      <c r="A132" s="447">
        <f t="shared" ref="A132:A151" si="11">A131+1</f>
        <v>45598</v>
      </c>
      <c r="B132" s="49"/>
      <c r="C132" s="226"/>
      <c r="D132" s="256"/>
      <c r="E132" s="239"/>
      <c r="F132" s="824"/>
      <c r="G132" s="798"/>
      <c r="H132" s="950"/>
      <c r="I132" s="990"/>
      <c r="J132" s="697" t="s">
        <v>121</v>
      </c>
      <c r="K132" s="698"/>
      <c r="L132" s="697" t="s">
        <v>147</v>
      </c>
      <c r="M132" s="698"/>
      <c r="N132" s="427"/>
      <c r="O132" s="504"/>
      <c r="P132" s="14"/>
      <c r="Q132" s="446"/>
    </row>
    <row r="133" spans="1:19" ht="21.9" customHeight="1">
      <c r="A133" s="461">
        <f>A132+1</f>
        <v>45599</v>
      </c>
      <c r="B133" s="69"/>
      <c r="C133" s="237"/>
      <c r="D133" s="266"/>
      <c r="E133" s="251"/>
      <c r="F133" s="430"/>
      <c r="G133" s="799"/>
      <c r="H133" s="952"/>
      <c r="I133" s="995"/>
      <c r="J133" s="683"/>
      <c r="K133" s="684"/>
      <c r="L133" s="736" t="s">
        <v>148</v>
      </c>
      <c r="M133" s="737"/>
      <c r="N133" s="203"/>
      <c r="O133" s="175"/>
      <c r="P133" s="203"/>
      <c r="Q133" s="476"/>
      <c r="R133" s="56"/>
      <c r="S133" s="112"/>
    </row>
    <row r="134" spans="1:19" ht="21.9" customHeight="1">
      <c r="A134" s="465">
        <f t="shared" si="11"/>
        <v>45600</v>
      </c>
      <c r="B134" s="58"/>
      <c r="C134" s="124"/>
      <c r="D134" s="137">
        <v>45</v>
      </c>
      <c r="E134" s="127"/>
      <c r="F134" s="954" t="s">
        <v>283</v>
      </c>
      <c r="G134" s="955"/>
      <c r="H134" s="144"/>
      <c r="I134" s="142"/>
      <c r="J134" s="344"/>
      <c r="K134" s="167"/>
      <c r="L134" s="344"/>
      <c r="M134" s="167"/>
      <c r="N134" s="184"/>
      <c r="O134" s="167"/>
      <c r="P134" s="827"/>
      <c r="Q134" s="828"/>
      <c r="R134" s="56" t="s">
        <v>33</v>
      </c>
    </row>
    <row r="135" spans="1:19" ht="21.9" customHeight="1">
      <c r="A135" s="455">
        <f t="shared" si="11"/>
        <v>45601</v>
      </c>
      <c r="B135" s="57"/>
      <c r="C135" s="122"/>
      <c r="D135" s="133"/>
      <c r="E135" s="125"/>
      <c r="F135" s="950"/>
      <c r="G135" s="951"/>
      <c r="H135" s="139"/>
      <c r="I135" s="148"/>
      <c r="J135" s="345"/>
      <c r="K135" s="170"/>
      <c r="L135" s="345"/>
      <c r="M135" s="170"/>
      <c r="N135" s="705" t="s">
        <v>214</v>
      </c>
      <c r="O135" s="706"/>
      <c r="P135" s="103"/>
      <c r="Q135" s="453"/>
    </row>
    <row r="136" spans="1:19" ht="21.9" customHeight="1">
      <c r="A136" s="444">
        <f t="shared" si="11"/>
        <v>45602</v>
      </c>
      <c r="B136" s="66"/>
      <c r="C136" s="122"/>
      <c r="D136" s="133"/>
      <c r="E136" s="125"/>
      <c r="F136" s="950"/>
      <c r="G136" s="951"/>
      <c r="H136" s="16"/>
      <c r="I136" s="147"/>
      <c r="J136" s="512"/>
      <c r="K136" s="406"/>
      <c r="L136" s="512"/>
      <c r="M136" s="406"/>
      <c r="N136" s="512"/>
      <c r="O136" s="406"/>
      <c r="P136" s="27"/>
      <c r="Q136" s="460"/>
    </row>
    <row r="137" spans="1:19" ht="21.9" customHeight="1">
      <c r="A137" s="444">
        <f t="shared" si="11"/>
        <v>45603</v>
      </c>
      <c r="B137" s="66"/>
      <c r="C137" s="122"/>
      <c r="D137" s="133"/>
      <c r="E137" s="125"/>
      <c r="F137" s="950"/>
      <c r="G137" s="951"/>
      <c r="H137" s="16"/>
      <c r="I137" s="147"/>
      <c r="J137" s="427"/>
      <c r="K137" s="173"/>
      <c r="L137" s="427"/>
      <c r="M137" s="173"/>
      <c r="N137" s="427"/>
      <c r="O137" s="504"/>
      <c r="P137" s="14"/>
      <c r="Q137" s="446"/>
    </row>
    <row r="138" spans="1:19" ht="21.9" customHeight="1">
      <c r="A138" s="444">
        <f t="shared" si="11"/>
        <v>45604</v>
      </c>
      <c r="B138" s="66"/>
      <c r="C138" s="122"/>
      <c r="D138" s="133"/>
      <c r="E138" s="125"/>
      <c r="F138" s="950"/>
      <c r="G138" s="951"/>
      <c r="H138" s="6"/>
      <c r="I138" s="145"/>
      <c r="J138" s="427"/>
      <c r="K138" s="173"/>
      <c r="L138" s="427"/>
      <c r="M138" s="173"/>
      <c r="N138" s="728" t="s">
        <v>215</v>
      </c>
      <c r="O138" s="729"/>
      <c r="P138" s="146"/>
      <c r="Q138" s="446"/>
    </row>
    <row r="139" spans="1:19" ht="21.9" customHeight="1">
      <c r="A139" s="447">
        <f t="shared" si="11"/>
        <v>45605</v>
      </c>
      <c r="B139" s="48"/>
      <c r="C139" s="122"/>
      <c r="D139" s="133"/>
      <c r="E139" s="125"/>
      <c r="F139" s="950"/>
      <c r="G139" s="951"/>
      <c r="H139" s="6"/>
      <c r="I139" s="147"/>
      <c r="J139" s="512"/>
      <c r="K139" s="406"/>
      <c r="L139" s="512"/>
      <c r="M139" s="406"/>
      <c r="N139" s="615" t="s">
        <v>217</v>
      </c>
      <c r="O139" s="618" t="s">
        <v>99</v>
      </c>
      <c r="P139" s="691" t="s">
        <v>267</v>
      </c>
      <c r="Q139" s="502"/>
    </row>
    <row r="140" spans="1:19" ht="21.9" customHeight="1">
      <c r="A140" s="461">
        <f t="shared" si="11"/>
        <v>45606</v>
      </c>
      <c r="B140" s="69"/>
      <c r="C140" s="138"/>
      <c r="D140" s="136"/>
      <c r="E140" s="126"/>
      <c r="F140" s="952"/>
      <c r="G140" s="953"/>
      <c r="H140" s="21"/>
      <c r="I140" s="141"/>
      <c r="J140" s="183"/>
      <c r="K140" s="175"/>
      <c r="L140" s="183"/>
      <c r="M140" s="175"/>
      <c r="N140" s="203"/>
      <c r="O140" s="175"/>
      <c r="P140" s="203"/>
      <c r="Q140" s="476"/>
    </row>
    <row r="141" spans="1:19" ht="21.9" customHeight="1">
      <c r="A141" s="484">
        <f t="shared" si="11"/>
        <v>45607</v>
      </c>
      <c r="B141" s="527"/>
      <c r="C141" s="306"/>
      <c r="D141" s="299" t="s">
        <v>24</v>
      </c>
      <c r="E141" s="308"/>
      <c r="F141" s="421"/>
      <c r="G141" s="422"/>
      <c r="H141" s="422"/>
      <c r="I141" s="423"/>
      <c r="J141" s="344"/>
      <c r="K141" s="167"/>
      <c r="L141" s="344"/>
      <c r="M141" s="167"/>
      <c r="N141" s="184"/>
      <c r="O141" s="167"/>
      <c r="P141" s="104"/>
      <c r="Q141" s="452"/>
    </row>
    <row r="142" spans="1:19" ht="21.9" customHeight="1">
      <c r="A142" s="455">
        <f t="shared" si="11"/>
        <v>45608</v>
      </c>
      <c r="B142" s="57"/>
      <c r="C142" s="62"/>
      <c r="D142" s="187">
        <v>46</v>
      </c>
      <c r="E142" s="71"/>
      <c r="F142" s="424"/>
      <c r="G142" s="425"/>
      <c r="H142" s="425"/>
      <c r="I142" s="426"/>
      <c r="J142" s="345"/>
      <c r="K142" s="170"/>
      <c r="L142" s="345"/>
      <c r="M142" s="170"/>
      <c r="N142" s="345"/>
      <c r="O142" s="170"/>
      <c r="P142" s="103"/>
      <c r="Q142" s="453"/>
    </row>
    <row r="143" spans="1:19" ht="21.9" customHeight="1">
      <c r="A143" s="443">
        <f t="shared" si="11"/>
        <v>45609</v>
      </c>
      <c r="B143" s="44"/>
      <c r="C143" s="122"/>
      <c r="D143" s="133"/>
      <c r="E143" s="125"/>
      <c r="F143" s="797" t="s">
        <v>110</v>
      </c>
      <c r="G143" s="425"/>
      <c r="H143" s="425"/>
      <c r="I143" s="426"/>
      <c r="J143" s="512"/>
      <c r="K143" s="406"/>
      <c r="L143" s="512"/>
      <c r="M143" s="406"/>
      <c r="N143" s="512"/>
      <c r="O143" s="406"/>
      <c r="P143" s="27"/>
      <c r="Q143" s="460"/>
    </row>
    <row r="144" spans="1:19" ht="21.9" customHeight="1">
      <c r="A144" s="443">
        <f t="shared" si="11"/>
        <v>45610</v>
      </c>
      <c r="B144" s="44"/>
      <c r="C144" s="122"/>
      <c r="D144" s="133"/>
      <c r="E144" s="125"/>
      <c r="F144" s="798"/>
      <c r="G144" s="425"/>
      <c r="H144" s="425"/>
      <c r="I144" s="426"/>
      <c r="J144" s="427"/>
      <c r="K144" s="173"/>
      <c r="L144" s="427"/>
      <c r="M144" s="173"/>
      <c r="N144" s="427"/>
      <c r="O144" s="504"/>
      <c r="P144" s="14"/>
      <c r="Q144" s="446"/>
    </row>
    <row r="145" spans="1:19" ht="21.9" customHeight="1">
      <c r="A145" s="443">
        <f t="shared" si="11"/>
        <v>45611</v>
      </c>
      <c r="B145" s="44"/>
      <c r="C145" s="122"/>
      <c r="D145" s="133"/>
      <c r="E145" s="125"/>
      <c r="F145" s="798"/>
      <c r="G145" s="797" t="s">
        <v>114</v>
      </c>
      <c r="H145" s="425"/>
      <c r="I145" s="426"/>
      <c r="J145" s="751"/>
      <c r="K145" s="839"/>
      <c r="L145" s="427"/>
      <c r="M145" s="173"/>
      <c r="N145" s="728" t="s">
        <v>216</v>
      </c>
      <c r="O145" s="729"/>
      <c r="P145" s="146"/>
      <c r="Q145" s="446"/>
    </row>
    <row r="146" spans="1:19" ht="21.9" customHeight="1">
      <c r="A146" s="449">
        <f t="shared" si="11"/>
        <v>45612</v>
      </c>
      <c r="B146" s="50"/>
      <c r="C146" s="75"/>
      <c r="D146" s="135"/>
      <c r="E146" s="121"/>
      <c r="F146" s="798"/>
      <c r="G146" s="798"/>
      <c r="H146" s="425"/>
      <c r="I146" s="426"/>
      <c r="J146" s="697" t="s">
        <v>122</v>
      </c>
      <c r="K146" s="698"/>
      <c r="L146" s="697" t="s">
        <v>149</v>
      </c>
      <c r="M146" s="698"/>
      <c r="N146" s="615" t="s">
        <v>218</v>
      </c>
      <c r="O146" s="617" t="s">
        <v>219</v>
      </c>
      <c r="P146" s="685"/>
      <c r="Q146" s="469"/>
    </row>
    <row r="147" spans="1:19" ht="21.9" customHeight="1">
      <c r="A147" s="449">
        <f t="shared" si="11"/>
        <v>45613</v>
      </c>
      <c r="B147" s="50"/>
      <c r="C147" s="75"/>
      <c r="D147" s="136"/>
      <c r="E147" s="121"/>
      <c r="F147" s="799"/>
      <c r="G147" s="799"/>
      <c r="H147" s="428"/>
      <c r="I147" s="429"/>
      <c r="J147" s="514"/>
      <c r="K147" s="515"/>
      <c r="L147" s="736" t="s">
        <v>150</v>
      </c>
      <c r="M147" s="737"/>
      <c r="N147" s="514"/>
      <c r="O147" s="515"/>
      <c r="P147" s="207"/>
      <c r="Q147" s="474"/>
    </row>
    <row r="148" spans="1:19" ht="21.9" customHeight="1">
      <c r="A148" s="451">
        <f t="shared" si="11"/>
        <v>45614</v>
      </c>
      <c r="B148" s="58"/>
      <c r="C148" s="73"/>
      <c r="D148" s="137">
        <v>47</v>
      </c>
      <c r="E148" s="74"/>
      <c r="F148" s="954" t="s">
        <v>284</v>
      </c>
      <c r="G148" s="955"/>
      <c r="H148" s="422"/>
      <c r="I148" s="423"/>
      <c r="J148" s="344"/>
      <c r="K148" s="167"/>
      <c r="L148" s="344"/>
      <c r="M148" s="167"/>
      <c r="N148" s="184"/>
      <c r="O148" s="167"/>
      <c r="P148" s="707" t="s">
        <v>224</v>
      </c>
      <c r="Q148" s="708"/>
    </row>
    <row r="149" spans="1:19" ht="21.9" customHeight="1">
      <c r="A149" s="455">
        <f t="shared" si="11"/>
        <v>45615</v>
      </c>
      <c r="B149" s="57"/>
      <c r="C149" s="62"/>
      <c r="D149" s="72"/>
      <c r="E149" s="71"/>
      <c r="F149" s="950"/>
      <c r="G149" s="951"/>
      <c r="H149" s="425"/>
      <c r="I149" s="426"/>
      <c r="J149" s="345"/>
      <c r="K149" s="170"/>
      <c r="L149" s="345"/>
      <c r="M149" s="170"/>
      <c r="N149" s="705" t="s">
        <v>223</v>
      </c>
      <c r="O149" s="706"/>
      <c r="P149" s="709"/>
      <c r="Q149" s="710"/>
      <c r="R149" s="56" t="s">
        <v>33</v>
      </c>
    </row>
    <row r="150" spans="1:19" ht="21.9" customHeight="1">
      <c r="A150" s="443">
        <f t="shared" si="11"/>
        <v>45616</v>
      </c>
      <c r="B150" s="44"/>
      <c r="C150" s="53"/>
      <c r="D150" s="133"/>
      <c r="E150" s="125"/>
      <c r="F150" s="950"/>
      <c r="G150" s="951"/>
      <c r="H150" s="425"/>
      <c r="I150" s="426"/>
      <c r="J150" s="512"/>
      <c r="K150" s="406"/>
      <c r="L150" s="512"/>
      <c r="M150" s="406"/>
      <c r="N150" s="512"/>
      <c r="O150" s="406"/>
      <c r="P150" s="709"/>
      <c r="Q150" s="710"/>
    </row>
    <row r="151" spans="1:19" ht="21.9" customHeight="1">
      <c r="A151" s="456">
        <f t="shared" si="11"/>
        <v>45617</v>
      </c>
      <c r="B151" s="45"/>
      <c r="C151" s="75"/>
      <c r="D151" s="135"/>
      <c r="E151" s="121"/>
      <c r="F151" s="950"/>
      <c r="G151" s="951"/>
      <c r="H151" s="425"/>
      <c r="I151" s="426"/>
      <c r="J151" s="427"/>
      <c r="K151" s="173"/>
      <c r="L151" s="427"/>
      <c r="M151" s="173"/>
      <c r="N151" s="427"/>
      <c r="O151" s="504"/>
      <c r="P151" s="14"/>
      <c r="Q151" s="446"/>
    </row>
    <row r="152" spans="1:19" ht="21.9" customHeight="1">
      <c r="A152" s="456">
        <f t="shared" ref="A152:A157" si="12">A151+1</f>
        <v>45618</v>
      </c>
      <c r="B152" s="45"/>
      <c r="C152" s="128"/>
      <c r="D152" s="135"/>
      <c r="E152" s="121"/>
      <c r="F152" s="956"/>
      <c r="G152" s="957"/>
      <c r="H152" s="425"/>
      <c r="I152" s="426"/>
      <c r="J152" s="804" t="s">
        <v>290</v>
      </c>
      <c r="K152" s="805"/>
      <c r="L152" s="427"/>
      <c r="M152" s="173"/>
      <c r="N152" s="738" t="s">
        <v>86</v>
      </c>
      <c r="O152" s="739"/>
      <c r="P152" s="146"/>
      <c r="Q152" s="446"/>
    </row>
    <row r="153" spans="1:19" ht="21.9" customHeight="1">
      <c r="A153" s="449">
        <f t="shared" si="12"/>
        <v>45619</v>
      </c>
      <c r="B153" s="50"/>
      <c r="C153" s="128"/>
      <c r="D153" s="135"/>
      <c r="E153" s="121"/>
      <c r="F153" s="424"/>
      <c r="G153" s="425"/>
      <c r="H153" s="425"/>
      <c r="I153" s="426"/>
      <c r="J153" s="765"/>
      <c r="K153" s="764"/>
      <c r="L153" s="779" t="s">
        <v>174</v>
      </c>
      <c r="M153" s="780"/>
      <c r="N153" s="775" t="s">
        <v>82</v>
      </c>
      <c r="O153" s="776"/>
      <c r="P153" s="501"/>
      <c r="Q153" s="500"/>
    </row>
    <row r="154" spans="1:19" ht="21.9" customHeight="1">
      <c r="A154" s="461">
        <f t="shared" si="12"/>
        <v>45620</v>
      </c>
      <c r="B154" s="67"/>
      <c r="C154" s="138"/>
      <c r="D154" s="136"/>
      <c r="E154" s="126"/>
      <c r="F154" s="430"/>
      <c r="G154" s="428"/>
      <c r="H154" s="428"/>
      <c r="I154" s="429"/>
      <c r="J154" s="766"/>
      <c r="K154" s="767"/>
      <c r="L154" s="781"/>
      <c r="M154" s="782"/>
      <c r="N154" s="777" t="s">
        <v>173</v>
      </c>
      <c r="O154" s="778"/>
      <c r="P154" s="181"/>
      <c r="Q154" s="469"/>
    </row>
    <row r="155" spans="1:19" ht="21.9" customHeight="1">
      <c r="A155" s="477">
        <f t="shared" si="12"/>
        <v>45621</v>
      </c>
      <c r="B155" s="59"/>
      <c r="C155" s="94"/>
      <c r="D155" s="186">
        <v>48</v>
      </c>
      <c r="E155" s="65"/>
      <c r="F155" s="421"/>
      <c r="G155" s="422"/>
      <c r="H155" s="422"/>
      <c r="I155" s="423"/>
      <c r="J155" s="188"/>
      <c r="K155" s="189"/>
      <c r="L155" s="188"/>
      <c r="M155" s="189"/>
      <c r="N155" s="188"/>
      <c r="O155" s="189"/>
      <c r="P155" s="106"/>
      <c r="Q155" s="470"/>
    </row>
    <row r="156" spans="1:19" ht="21.9" customHeight="1">
      <c r="A156" s="472">
        <f t="shared" si="12"/>
        <v>45622</v>
      </c>
      <c r="B156" s="80"/>
      <c r="C156" s="128"/>
      <c r="D156" s="208"/>
      <c r="E156" s="121"/>
      <c r="F156" s="424"/>
      <c r="G156" s="425"/>
      <c r="H156" s="425"/>
      <c r="I156" s="426"/>
      <c r="J156" s="182"/>
      <c r="K156" s="110"/>
      <c r="L156" s="182"/>
      <c r="M156" s="110"/>
      <c r="N156" s="721" t="s">
        <v>263</v>
      </c>
      <c r="O156" s="722"/>
      <c r="P156" s="105"/>
      <c r="Q156" s="454"/>
    </row>
    <row r="157" spans="1:19" ht="21.9" customHeight="1">
      <c r="A157" s="472">
        <f t="shared" si="12"/>
        <v>45623</v>
      </c>
      <c r="B157" s="80"/>
      <c r="C157" s="128"/>
      <c r="D157" s="208"/>
      <c r="E157" s="121"/>
      <c r="F157" s="424"/>
      <c r="G157" s="425"/>
      <c r="H157" s="895" t="s">
        <v>285</v>
      </c>
      <c r="I157" s="949"/>
      <c r="J157" s="182"/>
      <c r="K157" s="110"/>
      <c r="L157" s="182"/>
      <c r="M157" s="110"/>
      <c r="N157" s="182"/>
      <c r="O157" s="110"/>
      <c r="P157" s="946"/>
      <c r="Q157" s="712"/>
    </row>
    <row r="158" spans="1:19" ht="21.9" customHeight="1">
      <c r="A158" s="443">
        <f>A157+1</f>
        <v>45624</v>
      </c>
      <c r="B158" s="44"/>
      <c r="C158" s="122"/>
      <c r="D158" s="187"/>
      <c r="E158" s="125"/>
      <c r="F158" s="424"/>
      <c r="G158" s="425"/>
      <c r="H158" s="950"/>
      <c r="I158" s="951"/>
      <c r="J158" s="427"/>
      <c r="K158" s="173"/>
      <c r="L158" s="427"/>
      <c r="M158" s="173"/>
      <c r="N158" s="427"/>
      <c r="O158" s="173"/>
      <c r="P158" s="14"/>
      <c r="Q158" s="448"/>
    </row>
    <row r="159" spans="1:19" ht="21.9" customHeight="1">
      <c r="A159" s="455">
        <f>A158+1</f>
        <v>45625</v>
      </c>
      <c r="B159" s="57"/>
      <c r="C159" s="540"/>
      <c r="D159" s="541"/>
      <c r="E159" s="542"/>
      <c r="F159" s="510"/>
      <c r="G159" s="431"/>
      <c r="H159" s="950"/>
      <c r="I159" s="951"/>
      <c r="J159" s="543"/>
      <c r="K159" s="518"/>
      <c r="L159" s="345"/>
      <c r="M159" s="170"/>
      <c r="N159" s="728" t="s">
        <v>222</v>
      </c>
      <c r="O159" s="729"/>
      <c r="P159" s="7"/>
      <c r="Q159" s="453"/>
      <c r="S159" s="111"/>
    </row>
    <row r="160" spans="1:19" ht="21.9" customHeight="1" thickBot="1">
      <c r="A160" s="629">
        <f>A159+1</f>
        <v>45626</v>
      </c>
      <c r="B160" s="361"/>
      <c r="C160" s="355"/>
      <c r="D160" s="394"/>
      <c r="E160" s="356"/>
      <c r="F160" s="630"/>
      <c r="G160" s="625"/>
      <c r="H160" s="992"/>
      <c r="I160" s="993"/>
      <c r="J160" s="942" t="s">
        <v>123</v>
      </c>
      <c r="K160" s="943"/>
      <c r="L160" s="942" t="s">
        <v>151</v>
      </c>
      <c r="M160" s="943"/>
      <c r="N160" s="631" t="s">
        <v>220</v>
      </c>
      <c r="O160" s="632" t="s">
        <v>221</v>
      </c>
      <c r="P160" s="685"/>
      <c r="Q160" s="524"/>
    </row>
    <row r="161" spans="1:19" ht="21.9" customHeight="1" thickBot="1">
      <c r="A161" s="676"/>
      <c r="B161" s="677"/>
      <c r="C161" s="678"/>
      <c r="D161" s="679"/>
      <c r="E161" s="678"/>
      <c r="F161" s="678"/>
      <c r="G161" s="678"/>
      <c r="H161" s="678"/>
      <c r="I161" s="678"/>
      <c r="J161" s="680"/>
      <c r="K161" s="680"/>
      <c r="L161" s="680"/>
      <c r="M161" s="680"/>
      <c r="N161" s="680"/>
      <c r="O161" s="680"/>
      <c r="P161" s="680"/>
      <c r="Q161" s="680"/>
    </row>
    <row r="162" spans="1:19" ht="21.9" customHeight="1">
      <c r="A162" s="362">
        <f>A160+1</f>
        <v>45627</v>
      </c>
      <c r="B162" s="488"/>
      <c r="C162" s="572"/>
      <c r="D162" s="573"/>
      <c r="E162" s="574"/>
      <c r="F162" s="791" t="s">
        <v>115</v>
      </c>
      <c r="G162" s="792"/>
      <c r="H162" s="806"/>
      <c r="I162" s="807"/>
      <c r="J162" s="575"/>
      <c r="K162" s="576"/>
      <c r="L162" s="947" t="s">
        <v>152</v>
      </c>
      <c r="M162" s="948"/>
      <c r="N162" s="592"/>
      <c r="O162" s="593"/>
      <c r="P162" s="577"/>
      <c r="Q162" s="492"/>
    </row>
    <row r="163" spans="1:19" ht="21.9" customHeight="1">
      <c r="A163" s="451">
        <f t="shared" ref="A163:A177" si="13">A162+1</f>
        <v>45628</v>
      </c>
      <c r="B163" s="58"/>
      <c r="C163" s="124"/>
      <c r="D163" s="137">
        <v>49</v>
      </c>
      <c r="E163" s="127"/>
      <c r="F163" s="793"/>
      <c r="G163" s="794"/>
      <c r="H163" s="422"/>
      <c r="I163" s="423"/>
      <c r="J163" s="344"/>
      <c r="K163" s="167"/>
      <c r="L163" s="344"/>
      <c r="M163" s="167"/>
      <c r="N163" s="344"/>
      <c r="O163" s="167"/>
      <c r="P163" s="104"/>
      <c r="Q163" s="452"/>
    </row>
    <row r="164" spans="1:19" ht="21.9" customHeight="1">
      <c r="A164" s="455">
        <f t="shared" si="13"/>
        <v>45629</v>
      </c>
      <c r="B164" s="57"/>
      <c r="C164" s="62"/>
      <c r="D164" s="72"/>
      <c r="E164" s="71"/>
      <c r="F164" s="793"/>
      <c r="G164" s="794"/>
      <c r="H164" s="425"/>
      <c r="I164" s="426"/>
      <c r="J164" s="345"/>
      <c r="K164" s="170"/>
      <c r="L164" s="345"/>
      <c r="M164" s="170"/>
      <c r="N164" s="705" t="s">
        <v>225</v>
      </c>
      <c r="O164" s="706"/>
      <c r="P164" s="103"/>
      <c r="Q164" s="453"/>
      <c r="S164" s="115"/>
    </row>
    <row r="165" spans="1:19" ht="21.9" customHeight="1">
      <c r="A165" s="443">
        <f t="shared" si="13"/>
        <v>45630</v>
      </c>
      <c r="B165" s="44"/>
      <c r="C165" s="122"/>
      <c r="D165" s="133"/>
      <c r="E165" s="125"/>
      <c r="F165" s="793"/>
      <c r="G165" s="794"/>
      <c r="H165" s="425"/>
      <c r="I165" s="426"/>
      <c r="J165" s="512"/>
      <c r="K165" s="406"/>
      <c r="L165" s="512"/>
      <c r="M165" s="406"/>
      <c r="N165" s="512"/>
      <c r="O165" s="406"/>
      <c r="P165" s="27"/>
      <c r="Q165" s="460"/>
    </row>
    <row r="166" spans="1:19" ht="21.9" customHeight="1">
      <c r="A166" s="443">
        <f t="shared" si="13"/>
        <v>45631</v>
      </c>
      <c r="B166" s="44"/>
      <c r="C166" s="122"/>
      <c r="D166" s="133"/>
      <c r="E166" s="125"/>
      <c r="F166" s="793"/>
      <c r="G166" s="794"/>
      <c r="H166" s="425"/>
      <c r="I166" s="426"/>
      <c r="J166" s="427"/>
      <c r="K166" s="173"/>
      <c r="L166" s="427"/>
      <c r="M166" s="173"/>
      <c r="N166" s="427"/>
      <c r="O166" s="173"/>
      <c r="P166" s="14"/>
      <c r="Q166" s="446"/>
    </row>
    <row r="167" spans="1:19" ht="21.9" customHeight="1">
      <c r="A167" s="443">
        <f t="shared" si="13"/>
        <v>45632</v>
      </c>
      <c r="B167" s="44"/>
      <c r="C167" s="122"/>
      <c r="D167" s="133"/>
      <c r="E167" s="125"/>
      <c r="F167" s="793"/>
      <c r="G167" s="794"/>
      <c r="H167" s="797" t="s">
        <v>114</v>
      </c>
      <c r="I167" s="426"/>
      <c r="J167" s="181"/>
      <c r="K167" s="173"/>
      <c r="L167" s="594"/>
      <c r="M167" s="595"/>
      <c r="N167" s="594"/>
      <c r="O167" s="595"/>
      <c r="P167" s="122"/>
      <c r="Q167" s="446"/>
    </row>
    <row r="168" spans="1:19" ht="21.9" customHeight="1">
      <c r="A168" s="447">
        <f t="shared" si="13"/>
        <v>45633</v>
      </c>
      <c r="B168" s="49"/>
      <c r="C168" s="268"/>
      <c r="D168" s="303"/>
      <c r="E168" s="269"/>
      <c r="F168" s="793"/>
      <c r="G168" s="794"/>
      <c r="H168" s="798"/>
      <c r="I168" s="426"/>
      <c r="J168" s="596"/>
      <c r="K168" s="597"/>
      <c r="L168" s="131"/>
      <c r="M168" s="130"/>
      <c r="N168" s="743" t="s">
        <v>226</v>
      </c>
      <c r="O168" s="744"/>
      <c r="P168" s="709" t="s">
        <v>77</v>
      </c>
      <c r="Q168" s="710"/>
    </row>
    <row r="169" spans="1:19" ht="21.9" customHeight="1">
      <c r="A169" s="461">
        <f t="shared" si="13"/>
        <v>45634</v>
      </c>
      <c r="B169" s="69"/>
      <c r="C169" s="203"/>
      <c r="D169" s="315"/>
      <c r="E169" s="321"/>
      <c r="F169" s="795"/>
      <c r="G169" s="796"/>
      <c r="H169" s="799"/>
      <c r="I169" s="682"/>
      <c r="J169" s="683"/>
      <c r="K169" s="684"/>
      <c r="L169" s="590"/>
      <c r="M169" s="152"/>
      <c r="N169" s="590"/>
      <c r="O169" s="152"/>
      <c r="P169" s="203"/>
      <c r="Q169" s="476"/>
    </row>
    <row r="170" spans="1:19" ht="21.9" customHeight="1">
      <c r="A170" s="451">
        <f t="shared" si="13"/>
        <v>45635</v>
      </c>
      <c r="B170" s="58"/>
      <c r="C170" s="184"/>
      <c r="D170" s="137">
        <v>50</v>
      </c>
      <c r="E170" s="195"/>
      <c r="F170" s="421"/>
      <c r="G170" s="422"/>
      <c r="H170" s="422"/>
      <c r="I170" s="423"/>
      <c r="J170" s="344"/>
      <c r="K170" s="167"/>
      <c r="L170" s="344"/>
      <c r="M170" s="167"/>
      <c r="N170" s="344"/>
      <c r="O170" s="167"/>
      <c r="P170" s="106"/>
      <c r="Q170" s="470"/>
    </row>
    <row r="171" spans="1:19" ht="21.9" customHeight="1">
      <c r="A171" s="455">
        <f t="shared" si="13"/>
        <v>45636</v>
      </c>
      <c r="B171" s="57"/>
      <c r="C171" s="268"/>
      <c r="D171" s="303"/>
      <c r="E171" s="269"/>
      <c r="F171" s="424"/>
      <c r="G171" s="425"/>
      <c r="H171" s="425"/>
      <c r="I171" s="426"/>
      <c r="J171" s="345"/>
      <c r="K171" s="170"/>
      <c r="L171" s="345"/>
      <c r="M171" s="170"/>
      <c r="N171" s="699"/>
      <c r="O171" s="700"/>
      <c r="P171" s="703"/>
      <c r="Q171" s="704"/>
    </row>
    <row r="172" spans="1:19" ht="21.9" customHeight="1">
      <c r="A172" s="473">
        <f t="shared" si="13"/>
        <v>45637</v>
      </c>
      <c r="B172" s="66"/>
      <c r="C172" s="268"/>
      <c r="D172" s="303"/>
      <c r="E172" s="269"/>
      <c r="F172" s="424"/>
      <c r="G172" s="425"/>
      <c r="H172" s="425"/>
      <c r="I172" s="426"/>
      <c r="J172" s="512"/>
      <c r="K172" s="406"/>
      <c r="L172" s="512"/>
      <c r="M172" s="406"/>
      <c r="N172" s="512"/>
      <c r="O172" s="406"/>
      <c r="P172" s="27"/>
      <c r="Q172" s="460"/>
    </row>
    <row r="173" spans="1:19" ht="21.9" customHeight="1">
      <c r="A173" s="473">
        <f t="shared" si="13"/>
        <v>45638</v>
      </c>
      <c r="B173" s="66"/>
      <c r="C173" s="310"/>
      <c r="D173" s="303"/>
      <c r="E173" s="311"/>
      <c r="F173" s="424"/>
      <c r="G173" s="425"/>
      <c r="H173" s="425"/>
      <c r="I173" s="426"/>
      <c r="J173" s="427"/>
      <c r="K173" s="173"/>
      <c r="L173" s="427"/>
      <c r="M173" s="173"/>
      <c r="N173" s="427"/>
      <c r="O173" s="173"/>
      <c r="P173" s="14"/>
      <c r="Q173" s="446"/>
    </row>
    <row r="174" spans="1:19" ht="21.9" customHeight="1">
      <c r="A174" s="473">
        <f t="shared" si="13"/>
        <v>45639</v>
      </c>
      <c r="B174" s="66"/>
      <c r="C174" s="181"/>
      <c r="D174" s="312"/>
      <c r="E174" s="271"/>
      <c r="F174" s="797" t="s">
        <v>116</v>
      </c>
      <c r="G174" s="797" t="s">
        <v>114</v>
      </c>
      <c r="H174" s="425"/>
      <c r="I174" s="426"/>
      <c r="J174" s="594"/>
      <c r="K174" s="595"/>
      <c r="L174" s="427"/>
      <c r="M174" s="173"/>
      <c r="N174" s="728" t="s">
        <v>227</v>
      </c>
      <c r="O174" s="729"/>
      <c r="P174" s="146"/>
      <c r="Q174" s="446"/>
    </row>
    <row r="175" spans="1:19" ht="21.9" customHeight="1">
      <c r="A175" s="447">
        <f t="shared" si="13"/>
        <v>45640</v>
      </c>
      <c r="B175" s="48"/>
      <c r="C175" s="181"/>
      <c r="D175" s="270"/>
      <c r="E175" s="271"/>
      <c r="F175" s="798"/>
      <c r="G175" s="798"/>
      <c r="H175" s="425"/>
      <c r="I175" s="426"/>
      <c r="J175" s="697" t="s">
        <v>124</v>
      </c>
      <c r="K175" s="698"/>
      <c r="L175" s="697" t="s">
        <v>153</v>
      </c>
      <c r="M175" s="698"/>
      <c r="N175" s="615" t="s">
        <v>228</v>
      </c>
      <c r="O175" s="617" t="s">
        <v>229</v>
      </c>
      <c r="P175" s="685"/>
      <c r="Q175" s="502"/>
    </row>
    <row r="176" spans="1:19" ht="21.9" customHeight="1">
      <c r="A176" s="449">
        <f t="shared" si="13"/>
        <v>45641</v>
      </c>
      <c r="B176" s="46"/>
      <c r="C176" s="181"/>
      <c r="D176" s="312"/>
      <c r="E176" s="271"/>
      <c r="F176" s="799"/>
      <c r="G176" s="799"/>
      <c r="H176" s="428"/>
      <c r="I176" s="429"/>
      <c r="J176" s="590"/>
      <c r="K176" s="152"/>
      <c r="L176" s="736" t="s">
        <v>154</v>
      </c>
      <c r="M176" s="737"/>
      <c r="N176" s="183"/>
      <c r="O176" s="175"/>
      <c r="P176" s="944"/>
      <c r="Q176" s="945"/>
    </row>
    <row r="177" spans="1:18" ht="21.9" customHeight="1">
      <c r="A177" s="465">
        <f t="shared" si="13"/>
        <v>45642</v>
      </c>
      <c r="B177" s="58"/>
      <c r="C177" s="318"/>
      <c r="D177" s="159">
        <v>51</v>
      </c>
      <c r="E177" s="416"/>
      <c r="F177" s="30"/>
      <c r="G177" s="12"/>
      <c r="H177" s="12"/>
      <c r="I177" s="11"/>
      <c r="J177" s="344"/>
      <c r="K177" s="167"/>
      <c r="L177" s="344"/>
      <c r="M177" s="167"/>
      <c r="N177" s="344"/>
      <c r="O177" s="167"/>
      <c r="P177" s="104"/>
      <c r="Q177" s="452"/>
    </row>
    <row r="178" spans="1:18" ht="21.9" customHeight="1">
      <c r="A178" s="459">
        <f>A177+1</f>
        <v>45643</v>
      </c>
      <c r="B178" s="93"/>
      <c r="C178" s="181"/>
      <c r="D178" s="274"/>
      <c r="E178" s="271"/>
      <c r="F178" s="17"/>
      <c r="G178" s="6"/>
      <c r="H178" s="6"/>
      <c r="I178" s="18"/>
      <c r="J178" s="345"/>
      <c r="K178" s="170"/>
      <c r="L178" s="345"/>
      <c r="M178" s="170"/>
      <c r="N178" s="705" t="s">
        <v>230</v>
      </c>
      <c r="O178" s="706"/>
      <c r="P178" s="703" t="s">
        <v>203</v>
      </c>
      <c r="Q178" s="704"/>
    </row>
    <row r="179" spans="1:18" ht="21.9" customHeight="1">
      <c r="A179" s="458">
        <f>A178+1</f>
        <v>45644</v>
      </c>
      <c r="B179" s="80"/>
      <c r="C179" s="181"/>
      <c r="D179" s="274"/>
      <c r="E179" s="271"/>
      <c r="F179" s="8"/>
      <c r="G179" s="6"/>
      <c r="H179" s="6"/>
      <c r="I179" s="18"/>
      <c r="J179" s="512"/>
      <c r="K179" s="406"/>
      <c r="L179" s="512"/>
      <c r="M179" s="406"/>
      <c r="N179" s="345"/>
      <c r="O179" s="170"/>
      <c r="P179" s="27"/>
      <c r="Q179" s="460"/>
    </row>
    <row r="180" spans="1:18" ht="21.9" customHeight="1">
      <c r="A180" s="472">
        <f>A179+1</f>
        <v>45645</v>
      </c>
      <c r="B180" s="80"/>
      <c r="C180" s="216"/>
      <c r="D180" s="312"/>
      <c r="E180" s="218"/>
      <c r="F180" s="19"/>
      <c r="G180" s="21"/>
      <c r="H180" s="6"/>
      <c r="I180" s="18"/>
      <c r="J180" s="427"/>
      <c r="K180" s="173"/>
      <c r="L180" s="427"/>
      <c r="M180" s="173"/>
      <c r="N180" s="512"/>
      <c r="O180" s="406"/>
      <c r="P180" s="14"/>
      <c r="Q180" s="446"/>
    </row>
    <row r="181" spans="1:18" ht="21.9" customHeight="1">
      <c r="A181" s="444">
        <f>A180+1</f>
        <v>45646</v>
      </c>
      <c r="B181" s="66"/>
      <c r="C181" s="223"/>
      <c r="D181" s="274"/>
      <c r="E181" s="275"/>
      <c r="F181" s="797" t="s">
        <v>116</v>
      </c>
      <c r="G181" s="6"/>
      <c r="H181" s="6"/>
      <c r="I181" s="18"/>
      <c r="J181" s="427"/>
      <c r="K181" s="173"/>
      <c r="L181" s="427"/>
      <c r="M181" s="173"/>
      <c r="N181" s="728" t="s">
        <v>260</v>
      </c>
      <c r="O181" s="729"/>
      <c r="P181" s="146"/>
      <c r="Q181" s="446"/>
    </row>
    <row r="182" spans="1:18" ht="21.9" customHeight="1">
      <c r="A182" s="447">
        <f t="shared" ref="A182" si="14">A181+1</f>
        <v>45647</v>
      </c>
      <c r="B182" s="49"/>
      <c r="C182" s="276"/>
      <c r="D182" s="307"/>
      <c r="E182" s="277"/>
      <c r="F182" s="798"/>
      <c r="G182" s="6"/>
      <c r="H182" s="6"/>
      <c r="I182" s="18"/>
      <c r="J182" s="800" t="s">
        <v>291</v>
      </c>
      <c r="K182" s="801"/>
      <c r="L182" s="182"/>
      <c r="M182" s="110"/>
      <c r="N182" s="701" t="s">
        <v>202</v>
      </c>
      <c r="O182" s="702"/>
      <c r="P182" s="181"/>
      <c r="Q182" s="469"/>
    </row>
    <row r="183" spans="1:18" ht="21.9" customHeight="1">
      <c r="A183" s="468">
        <f t="shared" ref="A183:A187" si="15">A182+1</f>
        <v>45648</v>
      </c>
      <c r="B183" s="33"/>
      <c r="C183" s="234"/>
      <c r="D183" s="253"/>
      <c r="E183" s="246"/>
      <c r="F183" s="799"/>
      <c r="I183" s="23"/>
      <c r="J183" s="802"/>
      <c r="K183" s="803"/>
      <c r="L183" s="183"/>
      <c r="M183" s="175"/>
      <c r="N183" s="590"/>
      <c r="O183" s="152"/>
      <c r="P183" s="181"/>
      <c r="Q183" s="469"/>
    </row>
    <row r="184" spans="1:18" ht="21.9" customHeight="1">
      <c r="A184" s="457">
        <f t="shared" si="15"/>
        <v>45649</v>
      </c>
      <c r="B184" s="59"/>
      <c r="C184" s="235"/>
      <c r="D184" s="333">
        <v>52</v>
      </c>
      <c r="E184" s="247"/>
      <c r="F184" s="25"/>
      <c r="G184" s="3"/>
      <c r="H184" s="3"/>
      <c r="I184" s="26"/>
      <c r="J184" s="188"/>
      <c r="K184" s="189"/>
      <c r="L184" s="188"/>
      <c r="M184" s="189"/>
      <c r="N184" s="188"/>
      <c r="O184" s="189"/>
      <c r="P184" s="104"/>
      <c r="Q184" s="452"/>
    </row>
    <row r="185" spans="1:18" ht="21.9" customHeight="1">
      <c r="A185" s="458">
        <f t="shared" si="15"/>
        <v>45650</v>
      </c>
      <c r="B185" s="80"/>
      <c r="C185" s="232"/>
      <c r="D185" s="256"/>
      <c r="E185" s="244"/>
      <c r="F185" s="19"/>
      <c r="G185" s="21"/>
      <c r="H185" s="21"/>
      <c r="I185" s="13"/>
      <c r="J185" s="182"/>
      <c r="K185" s="110"/>
      <c r="L185" s="182"/>
      <c r="M185" s="110"/>
      <c r="N185" s="182"/>
      <c r="O185" s="110"/>
      <c r="P185" s="27"/>
      <c r="Q185" s="460"/>
    </row>
    <row r="186" spans="1:18" ht="21.9" customHeight="1">
      <c r="A186" s="447">
        <f t="shared" si="15"/>
        <v>45651</v>
      </c>
      <c r="B186" s="49"/>
      <c r="C186" s="233"/>
      <c r="D186" s="558" t="s">
        <v>25</v>
      </c>
      <c r="E186" s="245"/>
      <c r="F186" s="8"/>
      <c r="G186" s="6"/>
      <c r="H186" s="6"/>
      <c r="I186" s="18"/>
      <c r="J186" s="427"/>
      <c r="K186" s="173"/>
      <c r="L186" s="427"/>
      <c r="M186" s="173"/>
      <c r="N186" s="427"/>
      <c r="O186" s="173"/>
      <c r="P186" s="146"/>
      <c r="Q186" s="448"/>
    </row>
    <row r="187" spans="1:18" ht="21.9" customHeight="1">
      <c r="A187" s="456">
        <f t="shared" si="15"/>
        <v>45652</v>
      </c>
      <c r="B187" s="45"/>
      <c r="C187" s="278"/>
      <c r="D187" s="279"/>
      <c r="E187" s="280"/>
      <c r="F187" s="19"/>
      <c r="G187" s="21"/>
      <c r="H187" s="21"/>
      <c r="I187" s="13"/>
      <c r="J187" s="182"/>
      <c r="K187" s="110"/>
      <c r="L187" s="512"/>
      <c r="M187" s="406"/>
      <c r="N187" s="182"/>
      <c r="O187" s="110"/>
      <c r="P187" s="711" t="s">
        <v>231</v>
      </c>
      <c r="Q187" s="712"/>
      <c r="R187" s="56" t="s">
        <v>33</v>
      </c>
    </row>
    <row r="188" spans="1:18" ht="21.9" customHeight="1">
      <c r="A188" s="456">
        <f>A187+1</f>
        <v>45653</v>
      </c>
      <c r="B188" s="45"/>
      <c r="C188" s="278"/>
      <c r="D188" s="279"/>
      <c r="E188" s="280"/>
      <c r="F188" s="19"/>
      <c r="G188" s="21"/>
      <c r="H188" s="21"/>
      <c r="I188" s="13"/>
      <c r="J188" s="182"/>
      <c r="K188" s="110"/>
      <c r="L188" s="182"/>
      <c r="M188" s="110"/>
      <c r="N188" s="427"/>
      <c r="O188" s="173"/>
      <c r="P188" s="713"/>
      <c r="Q188" s="714"/>
      <c r="R188" s="56" t="s">
        <v>33</v>
      </c>
    </row>
    <row r="189" spans="1:18" ht="21.9" customHeight="1">
      <c r="A189" s="449">
        <f>A188+1</f>
        <v>45654</v>
      </c>
      <c r="B189" s="50"/>
      <c r="C189" s="278"/>
      <c r="D189" s="279"/>
      <c r="E189" s="280"/>
      <c r="F189" s="19"/>
      <c r="G189" s="21"/>
      <c r="H189" s="21"/>
      <c r="I189" s="13"/>
      <c r="J189" s="182"/>
      <c r="K189" s="110"/>
      <c r="L189" s="182"/>
      <c r="M189" s="110"/>
      <c r="N189" s="182"/>
      <c r="O189" s="110"/>
      <c r="P189" s="715"/>
      <c r="Q189" s="716"/>
      <c r="R189" s="56" t="s">
        <v>33</v>
      </c>
    </row>
    <row r="190" spans="1:18" ht="21.9" customHeight="1">
      <c r="A190" s="461">
        <f>A189+1</f>
        <v>45655</v>
      </c>
      <c r="B190" s="67"/>
      <c r="C190" s="294"/>
      <c r="D190" s="253"/>
      <c r="E190" s="296"/>
      <c r="F190" s="28"/>
      <c r="G190" s="29"/>
      <c r="H190" s="29"/>
      <c r="I190" s="10"/>
      <c r="J190" s="183"/>
      <c r="K190" s="175"/>
      <c r="L190" s="183"/>
      <c r="M190" s="175"/>
      <c r="N190" s="183"/>
      <c r="O190" s="177"/>
      <c r="P190" s="156"/>
      <c r="Q190" s="547"/>
    </row>
    <row r="191" spans="1:18" ht="21.9" customHeight="1">
      <c r="A191" s="442">
        <f>A190+1</f>
        <v>45656</v>
      </c>
      <c r="B191" s="84"/>
      <c r="C191" s="544"/>
      <c r="D191" s="265"/>
      <c r="E191" s="545"/>
      <c r="F191" s="546"/>
      <c r="G191" s="16"/>
      <c r="H191" s="16"/>
      <c r="I191" s="20"/>
      <c r="J191" s="345"/>
      <c r="K191" s="170"/>
      <c r="L191" s="345"/>
      <c r="M191" s="170"/>
      <c r="N191" s="345"/>
      <c r="O191" s="170"/>
      <c r="P191" s="103"/>
      <c r="Q191" s="453"/>
    </row>
    <row r="192" spans="1:18" ht="21.9" customHeight="1" thickBot="1">
      <c r="A192" s="633">
        <f t="shared" ref="A192" si="16">A191+1</f>
        <v>45657</v>
      </c>
      <c r="B192" s="363"/>
      <c r="C192" s="412"/>
      <c r="D192" s="418"/>
      <c r="E192" s="413"/>
      <c r="F192" s="634"/>
      <c r="G192" s="357"/>
      <c r="H192" s="357"/>
      <c r="I192" s="374"/>
      <c r="J192" s="626"/>
      <c r="K192" s="397"/>
      <c r="L192" s="626"/>
      <c r="M192" s="397"/>
      <c r="N192" s="626"/>
      <c r="O192" s="397"/>
      <c r="P192" s="364"/>
      <c r="Q192" s="635"/>
    </row>
    <row r="193" spans="1:18" ht="21.9" customHeight="1" thickBot="1">
      <c r="A193" s="676"/>
      <c r="B193" s="677"/>
      <c r="C193" s="678"/>
      <c r="D193" s="679"/>
      <c r="E193" s="678"/>
      <c r="F193" s="678"/>
      <c r="G193" s="678"/>
      <c r="H193" s="678"/>
      <c r="I193" s="678"/>
      <c r="J193" s="680"/>
      <c r="K193" s="680"/>
      <c r="L193" s="680"/>
      <c r="M193" s="680"/>
      <c r="N193" s="680"/>
      <c r="O193" s="680"/>
      <c r="P193" s="680"/>
      <c r="Q193" s="680"/>
      <c r="R193" s="56" t="s">
        <v>33</v>
      </c>
    </row>
    <row r="194" spans="1:18" ht="21.9" customHeight="1">
      <c r="A194" s="475">
        <f>A192+1</f>
        <v>45658</v>
      </c>
      <c r="B194" s="377"/>
      <c r="C194" s="411"/>
      <c r="D194" s="366" t="s">
        <v>26</v>
      </c>
      <c r="E194" s="392"/>
      <c r="F194" s="353"/>
      <c r="G194" s="376"/>
      <c r="H194" s="376"/>
      <c r="I194" s="483"/>
      <c r="J194" s="511"/>
      <c r="K194" s="401"/>
      <c r="L194" s="511"/>
      <c r="M194" s="401"/>
      <c r="N194" s="511"/>
      <c r="O194" s="401"/>
      <c r="P194" s="353"/>
      <c r="Q194" s="463"/>
    </row>
    <row r="195" spans="1:18" ht="21.9" customHeight="1">
      <c r="A195" s="443">
        <f t="shared" ref="A195:A209" si="17">A194+1</f>
        <v>45659</v>
      </c>
      <c r="B195" s="44"/>
      <c r="C195" s="226"/>
      <c r="D195" s="404" t="s">
        <v>46</v>
      </c>
      <c r="E195" s="239"/>
      <c r="F195" s="7"/>
      <c r="G195" s="16"/>
      <c r="H195" s="16"/>
      <c r="I195" s="147"/>
      <c r="J195" s="427"/>
      <c r="K195" s="173"/>
      <c r="L195" s="427"/>
      <c r="M195" s="173"/>
      <c r="N195" s="427"/>
      <c r="O195" s="173"/>
      <c r="P195" s="14"/>
      <c r="Q195" s="446"/>
    </row>
    <row r="196" spans="1:18" ht="21.9" customHeight="1">
      <c r="A196" s="443">
        <f t="shared" si="17"/>
        <v>45660</v>
      </c>
      <c r="B196" s="44"/>
      <c r="C196" s="226"/>
      <c r="D196" s="261"/>
      <c r="E196" s="239"/>
      <c r="F196" s="14"/>
      <c r="G196" s="6"/>
      <c r="H196" s="6"/>
      <c r="I196" s="145"/>
      <c r="J196" s="427"/>
      <c r="K196" s="173"/>
      <c r="L196" s="427"/>
      <c r="M196" s="173"/>
      <c r="N196" s="730" t="s">
        <v>88</v>
      </c>
      <c r="O196" s="731"/>
      <c r="P196" s="146"/>
      <c r="Q196" s="446"/>
    </row>
    <row r="197" spans="1:18" ht="21.9" customHeight="1">
      <c r="A197" s="447">
        <f t="shared" si="17"/>
        <v>45661</v>
      </c>
      <c r="B197" s="49"/>
      <c r="C197" s="226"/>
      <c r="D197" s="261"/>
      <c r="E197" s="239"/>
      <c r="F197" s="14"/>
      <c r="G197" s="6"/>
      <c r="H197" s="6"/>
      <c r="I197" s="147"/>
      <c r="J197" s="512"/>
      <c r="K197" s="406"/>
      <c r="L197" s="512"/>
      <c r="M197" s="406"/>
      <c r="N197" s="594"/>
      <c r="O197" s="595"/>
      <c r="P197" s="709" t="s">
        <v>232</v>
      </c>
      <c r="Q197" s="710"/>
    </row>
    <row r="198" spans="1:18" ht="21.9" customHeight="1">
      <c r="A198" s="461">
        <f t="shared" si="17"/>
        <v>45662</v>
      </c>
      <c r="B198" s="69"/>
      <c r="C198" s="237"/>
      <c r="D198" s="266"/>
      <c r="E198" s="251"/>
      <c r="F198" s="24"/>
      <c r="G198" s="29"/>
      <c r="H198" s="29"/>
      <c r="I198" s="141"/>
      <c r="J198" s="183"/>
      <c r="K198" s="175"/>
      <c r="L198" s="183"/>
      <c r="M198" s="175"/>
      <c r="N198" s="183"/>
      <c r="O198" s="175"/>
      <c r="P198" s="709" t="s">
        <v>233</v>
      </c>
      <c r="Q198" s="710"/>
    </row>
    <row r="199" spans="1:18" ht="21.9" customHeight="1">
      <c r="A199" s="451">
        <f t="shared" si="17"/>
        <v>45663</v>
      </c>
      <c r="B199" s="58"/>
      <c r="C199" s="124"/>
      <c r="D199" s="180" t="s">
        <v>47</v>
      </c>
      <c r="E199" s="127"/>
      <c r="F199" s="30"/>
      <c r="G199" s="12"/>
      <c r="H199" s="12"/>
      <c r="I199" s="11"/>
      <c r="J199" s="344"/>
      <c r="K199" s="167"/>
      <c r="L199" s="344"/>
      <c r="M199" s="167"/>
      <c r="N199" s="344"/>
      <c r="O199" s="167"/>
      <c r="P199" s="707" t="s">
        <v>186</v>
      </c>
      <c r="Q199" s="708"/>
    </row>
    <row r="200" spans="1:18" ht="21.9" customHeight="1">
      <c r="A200" s="455">
        <f t="shared" si="17"/>
        <v>45664</v>
      </c>
      <c r="B200" s="57"/>
      <c r="C200" s="62"/>
      <c r="D200" s="72"/>
      <c r="E200" s="71"/>
      <c r="F200" s="17"/>
      <c r="G200" s="6"/>
      <c r="H200" s="6"/>
      <c r="I200" s="18"/>
      <c r="J200" s="345"/>
      <c r="K200" s="170"/>
      <c r="L200" s="345"/>
      <c r="M200" s="170"/>
      <c r="N200" s="345"/>
      <c r="O200" s="170"/>
      <c r="P200" s="146"/>
      <c r="Q200" s="453"/>
      <c r="R200" s="56" t="s">
        <v>33</v>
      </c>
    </row>
    <row r="201" spans="1:18" ht="21.9" customHeight="1">
      <c r="A201" s="443">
        <f t="shared" si="17"/>
        <v>45665</v>
      </c>
      <c r="B201" s="44"/>
      <c r="C201" s="122"/>
      <c r="D201" s="133"/>
      <c r="E201" s="125"/>
      <c r="F201" s="8"/>
      <c r="G201" s="6"/>
      <c r="H201" s="6"/>
      <c r="I201" s="18"/>
      <c r="J201" s="512"/>
      <c r="K201" s="406"/>
      <c r="L201" s="512"/>
      <c r="M201" s="406"/>
      <c r="N201" s="512"/>
      <c r="O201" s="406"/>
      <c r="P201" s="27"/>
      <c r="Q201" s="460"/>
    </row>
    <row r="202" spans="1:18" ht="21.9" customHeight="1">
      <c r="A202" s="443">
        <f t="shared" si="17"/>
        <v>45666</v>
      </c>
      <c r="B202" s="44"/>
      <c r="C202" s="122"/>
      <c r="D202" s="133"/>
      <c r="E202" s="125"/>
      <c r="F202" s="19"/>
      <c r="G202" s="21"/>
      <c r="H202" s="6"/>
      <c r="I202" s="18"/>
      <c r="J202" s="182"/>
      <c r="K202" s="110"/>
      <c r="L202" s="427"/>
      <c r="M202" s="173"/>
      <c r="N202" s="427"/>
      <c r="O202" s="173"/>
      <c r="P202" s="14"/>
      <c r="Q202" s="446"/>
    </row>
    <row r="203" spans="1:18" ht="21.9" customHeight="1">
      <c r="A203" s="443">
        <f t="shared" si="17"/>
        <v>45667</v>
      </c>
      <c r="B203" s="44"/>
      <c r="C203" s="122"/>
      <c r="D203" s="133"/>
      <c r="E203" s="125"/>
      <c r="F203" s="8"/>
      <c r="G203" s="6"/>
      <c r="H203" s="6"/>
      <c r="I203" s="18"/>
      <c r="J203" s="594"/>
      <c r="K203" s="595"/>
      <c r="L203" s="427"/>
      <c r="M203" s="173"/>
      <c r="N203" s="131"/>
      <c r="O203" s="130"/>
      <c r="P203" s="146"/>
      <c r="Q203" s="589"/>
    </row>
    <row r="204" spans="1:18" ht="21.9" customHeight="1">
      <c r="A204" s="447">
        <f t="shared" si="17"/>
        <v>45668</v>
      </c>
      <c r="B204" s="49"/>
      <c r="C204" s="122"/>
      <c r="D204" s="133"/>
      <c r="E204" s="125"/>
      <c r="F204" s="8"/>
      <c r="G204" s="6"/>
      <c r="H204" s="6"/>
      <c r="I204" s="18"/>
      <c r="J204" s="808" t="s">
        <v>292</v>
      </c>
      <c r="K204" s="809"/>
      <c r="L204" s="745" t="s">
        <v>269</v>
      </c>
      <c r="M204" s="746"/>
      <c r="N204" s="743" t="s">
        <v>234</v>
      </c>
      <c r="O204" s="744"/>
      <c r="P204" s="122"/>
      <c r="Q204" s="502"/>
    </row>
    <row r="205" spans="1:18" ht="21.9" customHeight="1">
      <c r="A205" s="449">
        <f t="shared" si="17"/>
        <v>45669</v>
      </c>
      <c r="B205" s="46"/>
      <c r="C205" s="128"/>
      <c r="D205" s="135"/>
      <c r="E205" s="121"/>
      <c r="F205" s="22"/>
      <c r="I205" s="23"/>
      <c r="J205" s="810"/>
      <c r="K205" s="811"/>
      <c r="L205" s="598"/>
      <c r="M205" s="599"/>
      <c r="N205" s="183"/>
      <c r="O205" s="175"/>
      <c r="P205" s="39"/>
      <c r="Q205" s="591"/>
    </row>
    <row r="206" spans="1:18" ht="21.9" customHeight="1">
      <c r="A206" s="451">
        <f t="shared" si="17"/>
        <v>45670</v>
      </c>
      <c r="B206" s="58"/>
      <c r="C206" s="124"/>
      <c r="D206" s="180" t="s">
        <v>48</v>
      </c>
      <c r="E206" s="127"/>
      <c r="F206" s="30"/>
      <c r="G206" s="12"/>
      <c r="H206" s="12"/>
      <c r="I206" s="11"/>
      <c r="J206" s="344"/>
      <c r="K206" s="167"/>
      <c r="L206" s="344"/>
      <c r="M206" s="167"/>
      <c r="N206" s="344"/>
      <c r="O206" s="167"/>
      <c r="P206" s="707" t="s">
        <v>190</v>
      </c>
      <c r="Q206" s="708"/>
      <c r="R206" s="2" t="s">
        <v>33</v>
      </c>
    </row>
    <row r="207" spans="1:18" ht="21.9" customHeight="1">
      <c r="A207" s="455">
        <f t="shared" si="17"/>
        <v>45671</v>
      </c>
      <c r="B207" s="57"/>
      <c r="C207" s="62"/>
      <c r="D207" s="72"/>
      <c r="E207" s="71"/>
      <c r="F207" s="17"/>
      <c r="G207" s="6"/>
      <c r="H207" s="6"/>
      <c r="I207" s="18"/>
      <c r="J207" s="345"/>
      <c r="K207" s="170"/>
      <c r="L207" s="345"/>
      <c r="M207" s="170"/>
      <c r="N207" s="345"/>
      <c r="O207" s="170"/>
      <c r="P207" s="715"/>
      <c r="Q207" s="716"/>
    </row>
    <row r="208" spans="1:18" ht="21.9" customHeight="1">
      <c r="A208" s="443">
        <f t="shared" si="17"/>
        <v>45672</v>
      </c>
      <c r="B208" s="44"/>
      <c r="C208" s="122"/>
      <c r="D208" s="133"/>
      <c r="E208" s="125"/>
      <c r="F208" s="8"/>
      <c r="G208" s="6"/>
      <c r="H208" s="6"/>
      <c r="I208" s="18"/>
      <c r="J208" s="512"/>
      <c r="K208" s="406"/>
      <c r="L208" s="512"/>
      <c r="M208" s="406"/>
      <c r="N208" s="512"/>
      <c r="O208" s="406"/>
      <c r="P208" s="27"/>
      <c r="Q208" s="460"/>
    </row>
    <row r="209" spans="1:19" ht="21.9" customHeight="1">
      <c r="A209" s="443">
        <f t="shared" si="17"/>
        <v>45673</v>
      </c>
      <c r="B209" s="44"/>
      <c r="C209" s="53"/>
      <c r="D209" s="133"/>
      <c r="E209" s="125"/>
      <c r="F209" s="19"/>
      <c r="G209" s="21"/>
      <c r="H209" s="6"/>
      <c r="I209" s="18"/>
      <c r="J209" s="427"/>
      <c r="K209" s="173"/>
      <c r="L209" s="427"/>
      <c r="M209" s="173"/>
      <c r="N209" s="427"/>
      <c r="O209" s="173"/>
      <c r="P209" s="14"/>
      <c r="Q209" s="446"/>
    </row>
    <row r="210" spans="1:19" ht="21.9" customHeight="1">
      <c r="A210" s="456">
        <f>A209+1</f>
        <v>45674</v>
      </c>
      <c r="B210" s="45"/>
      <c r="C210" s="75"/>
      <c r="D210" s="135"/>
      <c r="E210" s="121"/>
      <c r="F210" s="8"/>
      <c r="G210" s="6"/>
      <c r="H210" s="6"/>
      <c r="I210" s="18"/>
      <c r="J210" s="427"/>
      <c r="K210" s="173"/>
      <c r="L210" s="594"/>
      <c r="M210" s="595"/>
      <c r="N210" s="728" t="s">
        <v>198</v>
      </c>
      <c r="O210" s="729"/>
      <c r="P210" s="424"/>
      <c r="Q210" s="600"/>
    </row>
    <row r="211" spans="1:19" ht="21.9" customHeight="1">
      <c r="A211" s="449">
        <f>A210+1</f>
        <v>45675</v>
      </c>
      <c r="B211" s="46"/>
      <c r="C211" s="75"/>
      <c r="D211" s="135"/>
      <c r="E211" s="121"/>
      <c r="F211" s="8"/>
      <c r="G211" s="6"/>
      <c r="H211" s="6"/>
      <c r="I211" s="18"/>
      <c r="J211" s="697" t="s">
        <v>118</v>
      </c>
      <c r="K211" s="698"/>
      <c r="L211" s="697" t="s">
        <v>155</v>
      </c>
      <c r="M211" s="698"/>
      <c r="N211" s="615" t="s">
        <v>256</v>
      </c>
      <c r="O211" s="618" t="s">
        <v>102</v>
      </c>
      <c r="P211" s="499"/>
      <c r="Q211" s="469"/>
    </row>
    <row r="212" spans="1:19" ht="21.9" customHeight="1">
      <c r="A212" s="461">
        <f>A211+1</f>
        <v>45676</v>
      </c>
      <c r="B212" s="69"/>
      <c r="C212" s="81"/>
      <c r="D212" s="82"/>
      <c r="E212" s="83"/>
      <c r="F212" s="22"/>
      <c r="I212" s="23"/>
      <c r="J212" s="514"/>
      <c r="K212" s="515"/>
      <c r="L212" s="736" t="s">
        <v>156</v>
      </c>
      <c r="M212" s="737"/>
      <c r="N212" s="590"/>
      <c r="O212" s="152"/>
      <c r="P212" s="181"/>
      <c r="Q212" s="469"/>
    </row>
    <row r="213" spans="1:19" ht="21.9" customHeight="1">
      <c r="A213" s="451">
        <f>A212+1</f>
        <v>45677</v>
      </c>
      <c r="B213" s="58"/>
      <c r="C213" s="124"/>
      <c r="D213" s="180" t="s">
        <v>49</v>
      </c>
      <c r="E213" s="127"/>
      <c r="F213" s="30"/>
      <c r="G213" s="12"/>
      <c r="H213" s="12"/>
      <c r="I213" s="11"/>
      <c r="J213" s="344"/>
      <c r="K213" s="167"/>
      <c r="L213" s="344"/>
      <c r="M213" s="167"/>
      <c r="N213" s="344"/>
      <c r="O213" s="167"/>
      <c r="P213" s="104"/>
      <c r="Q213" s="452"/>
    </row>
    <row r="214" spans="1:19" ht="21.9" customHeight="1">
      <c r="A214" s="455">
        <f t="shared" ref="A214" si="18">A213+1</f>
        <v>45678</v>
      </c>
      <c r="B214" s="57"/>
      <c r="C214" s="63"/>
      <c r="D214" s="72"/>
      <c r="E214" s="71"/>
      <c r="F214" s="17"/>
      <c r="G214" s="6"/>
      <c r="H214" s="6"/>
      <c r="I214" s="18"/>
      <c r="J214" s="345"/>
      <c r="K214" s="170"/>
      <c r="L214" s="345"/>
      <c r="M214" s="170"/>
      <c r="N214" s="705" t="s">
        <v>204</v>
      </c>
      <c r="O214" s="706"/>
      <c r="P214" s="103"/>
      <c r="Q214" s="453"/>
    </row>
    <row r="215" spans="1:19" ht="21.9" customHeight="1">
      <c r="A215" s="478">
        <f t="shared" ref="A215:A219" si="19">A214+1</f>
        <v>45679</v>
      </c>
      <c r="B215" s="4"/>
      <c r="C215" s="107"/>
      <c r="D215" s="95"/>
      <c r="E215" s="96"/>
      <c r="F215" s="8"/>
      <c r="G215" s="6"/>
      <c r="H215" s="6"/>
      <c r="I215" s="18"/>
      <c r="J215" s="512"/>
      <c r="K215" s="406"/>
      <c r="L215" s="512"/>
      <c r="M215" s="406"/>
      <c r="N215" s="512"/>
      <c r="O215" s="406"/>
      <c r="P215" s="27"/>
      <c r="Q215" s="460"/>
    </row>
    <row r="216" spans="1:19" ht="21.9" customHeight="1">
      <c r="A216" s="456">
        <f t="shared" si="19"/>
        <v>45680</v>
      </c>
      <c r="B216" s="45"/>
      <c r="C216" s="128"/>
      <c r="D216" s="135"/>
      <c r="E216" s="121"/>
      <c r="F216" s="19"/>
      <c r="G216" s="21"/>
      <c r="H216" s="6"/>
      <c r="I216" s="18"/>
      <c r="J216" s="427"/>
      <c r="K216" s="173"/>
      <c r="L216" s="427"/>
      <c r="M216" s="173"/>
      <c r="N216" s="427"/>
      <c r="O216" s="173"/>
      <c r="P216" s="14"/>
      <c r="Q216" s="446"/>
    </row>
    <row r="217" spans="1:19" ht="21.9" customHeight="1">
      <c r="A217" s="456">
        <f t="shared" si="19"/>
        <v>45681</v>
      </c>
      <c r="B217" s="45"/>
      <c r="C217" s="128"/>
      <c r="D217" s="135"/>
      <c r="E217" s="121"/>
      <c r="F217" s="8"/>
      <c r="G217" s="6"/>
      <c r="H217" s="6"/>
      <c r="I217" s="18"/>
      <c r="J217" s="804" t="s">
        <v>293</v>
      </c>
      <c r="K217" s="805"/>
      <c r="L217" s="594"/>
      <c r="M217" s="595"/>
      <c r="N217" s="738" t="s">
        <v>97</v>
      </c>
      <c r="O217" s="739"/>
      <c r="P217" s="146"/>
      <c r="Q217" s="446"/>
    </row>
    <row r="218" spans="1:19" ht="21.9" customHeight="1">
      <c r="A218" s="447">
        <f t="shared" si="19"/>
        <v>45682</v>
      </c>
      <c r="B218" s="49"/>
      <c r="C218" s="181"/>
      <c r="D218" s="151"/>
      <c r="E218" s="176"/>
      <c r="F218" s="8"/>
      <c r="G218" s="6"/>
      <c r="H218" s="6"/>
      <c r="I218" s="18"/>
      <c r="J218" s="765"/>
      <c r="K218" s="764"/>
      <c r="L218" s="779" t="s">
        <v>268</v>
      </c>
      <c r="M218" s="780"/>
      <c r="N218" s="775" t="s">
        <v>81</v>
      </c>
      <c r="O218" s="776"/>
      <c r="P218" s="181"/>
      <c r="Q218" s="469"/>
    </row>
    <row r="219" spans="1:19" ht="21.9" customHeight="1">
      <c r="A219" s="449">
        <f t="shared" si="19"/>
        <v>45683</v>
      </c>
      <c r="B219" s="46"/>
      <c r="C219" s="207"/>
      <c r="D219" s="79"/>
      <c r="E219" s="190"/>
      <c r="F219" s="22"/>
      <c r="I219" s="23"/>
      <c r="J219" s="766"/>
      <c r="K219" s="767"/>
      <c r="L219" s="781"/>
      <c r="M219" s="782"/>
      <c r="N219" s="777" t="s">
        <v>175</v>
      </c>
      <c r="O219" s="778"/>
      <c r="P219" s="207"/>
      <c r="Q219" s="474"/>
    </row>
    <row r="220" spans="1:19" ht="21.9" customHeight="1">
      <c r="A220" s="465">
        <f>A219+1</f>
        <v>45684</v>
      </c>
      <c r="B220" s="58"/>
      <c r="C220" s="184"/>
      <c r="D220" s="180" t="s">
        <v>50</v>
      </c>
      <c r="E220" s="211"/>
      <c r="F220" s="30"/>
      <c r="G220" s="12"/>
      <c r="H220" s="12"/>
      <c r="I220" s="11"/>
      <c r="J220" s="212"/>
      <c r="K220" s="213"/>
      <c r="L220" s="214"/>
      <c r="M220" s="215"/>
      <c r="N220" s="212"/>
      <c r="O220" s="213"/>
      <c r="P220" s="104"/>
      <c r="Q220" s="452"/>
    </row>
    <row r="221" spans="1:19" ht="21.9" customHeight="1">
      <c r="A221" s="459">
        <f>A220+1</f>
        <v>45685</v>
      </c>
      <c r="B221" s="93"/>
      <c r="C221" s="317"/>
      <c r="D221" s="378"/>
      <c r="E221" s="379"/>
      <c r="F221" s="17"/>
      <c r="G221" s="6"/>
      <c r="H221" s="6"/>
      <c r="I221" s="18"/>
      <c r="J221" s="380"/>
      <c r="K221" s="381"/>
      <c r="L221" s="382"/>
      <c r="M221" s="383"/>
      <c r="N221" s="131"/>
      <c r="O221" s="130"/>
      <c r="P221" s="157"/>
      <c r="Q221" s="460"/>
    </row>
    <row r="222" spans="1:19" ht="21.9" customHeight="1">
      <c r="A222" s="444">
        <f>A221+1</f>
        <v>45686</v>
      </c>
      <c r="B222" s="66"/>
      <c r="C222" s="181"/>
      <c r="D222" s="196"/>
      <c r="E222" s="550"/>
      <c r="F222" s="17"/>
      <c r="G222" s="6"/>
      <c r="H222" s="6"/>
      <c r="I222" s="18"/>
      <c r="J222" s="551"/>
      <c r="K222" s="552"/>
      <c r="L222" s="553"/>
      <c r="M222" s="554"/>
      <c r="N222" s="551"/>
      <c r="O222" s="552"/>
      <c r="P222" s="146"/>
      <c r="Q222" s="448"/>
    </row>
    <row r="223" spans="1:19" ht="21.9" customHeight="1">
      <c r="A223" s="455">
        <f>A222+1</f>
        <v>45687</v>
      </c>
      <c r="B223" s="57"/>
      <c r="C223" s="268"/>
      <c r="D223" s="435"/>
      <c r="E223" s="548"/>
      <c r="F223" s="549"/>
      <c r="H223" s="16"/>
      <c r="I223" s="20"/>
      <c r="J223" s="345"/>
      <c r="K223" s="170"/>
      <c r="L223" s="345"/>
      <c r="M223" s="170"/>
      <c r="N223" s="345"/>
      <c r="O223" s="170"/>
      <c r="P223" s="103"/>
      <c r="Q223" s="453"/>
    </row>
    <row r="224" spans="1:19" ht="21.9" customHeight="1" thickBot="1">
      <c r="A224" s="623">
        <f>A223+1</f>
        <v>45688</v>
      </c>
      <c r="B224" s="368"/>
      <c r="C224" s="384"/>
      <c r="D224" s="636"/>
      <c r="E224" s="637"/>
      <c r="F224" s="638"/>
      <c r="G224" s="373"/>
      <c r="H224" s="373"/>
      <c r="I224" s="359"/>
      <c r="J224" s="364"/>
      <c r="K224" s="639"/>
      <c r="L224" s="364"/>
      <c r="M224" s="388"/>
      <c r="N224" s="740" t="s">
        <v>235</v>
      </c>
      <c r="O224" s="741"/>
      <c r="P224" s="357"/>
      <c r="Q224" s="628"/>
      <c r="S224" s="112"/>
    </row>
    <row r="225" spans="1:19" ht="21.9" customHeight="1" thickBot="1">
      <c r="A225" s="676"/>
      <c r="B225" s="677"/>
      <c r="C225" s="678"/>
      <c r="D225" s="679"/>
      <c r="E225" s="678"/>
      <c r="F225" s="678"/>
      <c r="G225" s="678"/>
      <c r="H225" s="678"/>
      <c r="I225" s="678"/>
      <c r="J225" s="680"/>
      <c r="K225" s="680"/>
      <c r="L225" s="680"/>
      <c r="M225" s="680"/>
      <c r="N225" s="680"/>
      <c r="O225" s="680"/>
      <c r="P225" s="680"/>
      <c r="Q225" s="680"/>
    </row>
    <row r="226" spans="1:19" ht="21.9" customHeight="1">
      <c r="A226" s="475">
        <f>A224+1</f>
        <v>45689</v>
      </c>
      <c r="B226" s="377"/>
      <c r="C226" s="385"/>
      <c r="D226" s="389"/>
      <c r="E226" s="390"/>
      <c r="F226" s="375"/>
      <c r="G226" s="376"/>
      <c r="H226" s="376"/>
      <c r="I226" s="354"/>
      <c r="J226" s="924" t="s">
        <v>130</v>
      </c>
      <c r="K226" s="742"/>
      <c r="L226" s="742" t="s">
        <v>170</v>
      </c>
      <c r="M226" s="742"/>
      <c r="N226" s="640" t="s">
        <v>236</v>
      </c>
      <c r="O226" s="641" t="s">
        <v>237</v>
      </c>
      <c r="P226" s="692"/>
      <c r="Q226" s="487"/>
    </row>
    <row r="227" spans="1:19" ht="21.9" customHeight="1">
      <c r="A227" s="461">
        <f t="shared" ref="A227:A244" si="20">A226+1</f>
        <v>45690</v>
      </c>
      <c r="B227" s="69"/>
      <c r="C227" s="203"/>
      <c r="D227" s="315"/>
      <c r="E227" s="321"/>
      <c r="F227" s="28"/>
      <c r="G227" s="29"/>
      <c r="H227" s="29"/>
      <c r="I227" s="10"/>
      <c r="J227" s="203"/>
      <c r="K227" s="177"/>
      <c r="L227" s="736" t="s">
        <v>169</v>
      </c>
      <c r="M227" s="737"/>
      <c r="N227" s="432"/>
      <c r="O227" s="175"/>
      <c r="P227" s="432"/>
      <c r="Q227" s="476"/>
    </row>
    <row r="228" spans="1:19" ht="21.9" customHeight="1">
      <c r="A228" s="464">
        <f t="shared" si="20"/>
        <v>45691</v>
      </c>
      <c r="B228" s="84"/>
      <c r="C228" s="317"/>
      <c r="D228" s="555" t="s">
        <v>51</v>
      </c>
      <c r="E228" s="269"/>
      <c r="F228" s="436"/>
      <c r="G228" s="16"/>
      <c r="H228" s="16"/>
      <c r="I228" s="20"/>
      <c r="J228" s="345"/>
      <c r="K228" s="170"/>
      <c r="L228" s="345"/>
      <c r="M228" s="170"/>
      <c r="N228" s="345"/>
      <c r="O228" s="170"/>
      <c r="P228" s="103"/>
      <c r="Q228" s="453"/>
    </row>
    <row r="229" spans="1:19" ht="21.9" customHeight="1">
      <c r="A229" s="455">
        <f t="shared" si="20"/>
        <v>45692</v>
      </c>
      <c r="B229" s="57"/>
      <c r="C229" s="207"/>
      <c r="D229" s="272"/>
      <c r="E229" s="271"/>
      <c r="F229" s="17"/>
      <c r="G229" s="6"/>
      <c r="H229" s="6"/>
      <c r="I229" s="18"/>
      <c r="J229" s="345"/>
      <c r="K229" s="170"/>
      <c r="L229" s="345"/>
      <c r="M229" s="170"/>
      <c r="N229" s="705" t="s">
        <v>238</v>
      </c>
      <c r="O229" s="706"/>
      <c r="P229" s="103"/>
      <c r="Q229" s="453"/>
    </row>
    <row r="230" spans="1:19" ht="21.9" customHeight="1">
      <c r="A230" s="443">
        <f t="shared" si="20"/>
        <v>45693</v>
      </c>
      <c r="B230" s="44"/>
      <c r="C230" s="207"/>
      <c r="D230" s="272"/>
      <c r="E230" s="271"/>
      <c r="F230" s="8"/>
      <c r="G230" s="6"/>
      <c r="H230" s="6"/>
      <c r="I230" s="18"/>
      <c r="J230" s="512"/>
      <c r="K230" s="406"/>
      <c r="L230" s="512"/>
      <c r="M230" s="406"/>
      <c r="N230" s="512"/>
      <c r="O230" s="406"/>
      <c r="P230" s="27"/>
      <c r="Q230" s="460"/>
      <c r="S230" s="112"/>
    </row>
    <row r="231" spans="1:19" ht="21.9" customHeight="1">
      <c r="A231" s="443">
        <f t="shared" si="20"/>
        <v>45694</v>
      </c>
      <c r="B231" s="44"/>
      <c r="C231" s="207"/>
      <c r="D231" s="270"/>
      <c r="E231" s="271"/>
      <c r="F231" s="19"/>
      <c r="G231" s="21"/>
      <c r="H231" s="6"/>
      <c r="I231" s="18"/>
      <c r="J231" s="427"/>
      <c r="K231" s="173"/>
      <c r="L231" s="427"/>
      <c r="M231" s="173"/>
      <c r="N231" s="427"/>
      <c r="O231" s="173"/>
      <c r="P231" s="14"/>
      <c r="Q231" s="446"/>
    </row>
    <row r="232" spans="1:19" ht="21.9" customHeight="1">
      <c r="A232" s="443">
        <f t="shared" si="20"/>
        <v>45695</v>
      </c>
      <c r="B232" s="44"/>
      <c r="C232" s="207"/>
      <c r="D232" s="270"/>
      <c r="E232" s="271"/>
      <c r="F232" s="8"/>
      <c r="G232" s="6"/>
      <c r="H232" s="6"/>
      <c r="I232" s="18"/>
      <c r="J232" s="427"/>
      <c r="K232" s="173"/>
      <c r="L232" s="728" t="s">
        <v>270</v>
      </c>
      <c r="M232" s="729"/>
      <c r="N232" s="717" t="s">
        <v>92</v>
      </c>
      <c r="O232" s="718"/>
      <c r="P232" s="39"/>
      <c r="Q232" s="591"/>
      <c r="S232" s="112"/>
    </row>
    <row r="233" spans="1:19" ht="21.9" customHeight="1">
      <c r="A233" s="447">
        <f t="shared" si="20"/>
        <v>45696</v>
      </c>
      <c r="B233" s="49"/>
      <c r="C233" s="207"/>
      <c r="D233" s="283"/>
      <c r="E233" s="273"/>
      <c r="F233" s="8"/>
      <c r="G233" s="6"/>
      <c r="H233" s="6"/>
      <c r="I233" s="18"/>
      <c r="J233" s="596"/>
      <c r="K233" s="597"/>
      <c r="L233" s="783" t="s">
        <v>178</v>
      </c>
      <c r="M233" s="784"/>
      <c r="N233" s="345"/>
      <c r="O233" s="170"/>
      <c r="P233" s="122"/>
      <c r="Q233" s="502"/>
    </row>
    <row r="234" spans="1:19" ht="21.9" customHeight="1">
      <c r="A234" s="449">
        <f t="shared" si="20"/>
        <v>45697</v>
      </c>
      <c r="B234" s="46"/>
      <c r="C234" s="207"/>
      <c r="D234" s="295"/>
      <c r="E234" s="273"/>
      <c r="F234" s="22"/>
      <c r="I234" s="23"/>
      <c r="J234" s="514"/>
      <c r="K234" s="515"/>
      <c r="L234" s="785"/>
      <c r="M234" s="786"/>
      <c r="N234" s="183"/>
      <c r="O234" s="175"/>
      <c r="P234" s="203"/>
      <c r="Q234" s="601"/>
      <c r="R234" s="56" t="s">
        <v>33</v>
      </c>
    </row>
    <row r="235" spans="1:19" ht="21.9" customHeight="1">
      <c r="A235" s="451">
        <f t="shared" si="20"/>
        <v>45698</v>
      </c>
      <c r="B235" s="58"/>
      <c r="C235" s="316"/>
      <c r="D235" s="314" t="s">
        <v>52</v>
      </c>
      <c r="E235" s="562"/>
      <c r="F235" s="30"/>
      <c r="G235" s="12"/>
      <c r="H235" s="12"/>
      <c r="I235" s="11"/>
      <c r="J235" s="344"/>
      <c r="K235" s="167"/>
      <c r="L235" s="344"/>
      <c r="M235" s="167"/>
      <c r="N235" s="344"/>
      <c r="O235" s="167"/>
      <c r="P235" s="104"/>
      <c r="Q235" s="452"/>
      <c r="R235" s="56" t="s">
        <v>33</v>
      </c>
    </row>
    <row r="236" spans="1:19" ht="21.9" customHeight="1">
      <c r="A236" s="455">
        <f t="shared" si="20"/>
        <v>45699</v>
      </c>
      <c r="B236" s="57"/>
      <c r="C236" s="207"/>
      <c r="D236" s="262"/>
      <c r="E236" s="273"/>
      <c r="F236" s="17"/>
      <c r="G236" s="6"/>
      <c r="H236" s="6"/>
      <c r="I236" s="18"/>
      <c r="J236" s="345"/>
      <c r="K236" s="170"/>
      <c r="L236" s="345"/>
      <c r="M236" s="170"/>
      <c r="N236" s="721" t="s">
        <v>263</v>
      </c>
      <c r="O236" s="722"/>
      <c r="P236" s="709"/>
      <c r="Q236" s="710"/>
    </row>
    <row r="237" spans="1:19" ht="21.9" customHeight="1">
      <c r="A237" s="443">
        <f t="shared" si="20"/>
        <v>45700</v>
      </c>
      <c r="B237" s="44"/>
      <c r="C237" s="207"/>
      <c r="D237" s="263"/>
      <c r="E237" s="273"/>
      <c r="F237" s="8"/>
      <c r="G237" s="6"/>
      <c r="H237" s="6"/>
      <c r="I237" s="18"/>
      <c r="J237" s="512"/>
      <c r="K237" s="406"/>
      <c r="L237" s="512"/>
      <c r="M237" s="406"/>
      <c r="N237" s="512"/>
      <c r="O237" s="406"/>
      <c r="P237" s="27"/>
      <c r="Q237" s="460"/>
      <c r="S237" s="112"/>
    </row>
    <row r="238" spans="1:19" ht="21.9" customHeight="1">
      <c r="A238" s="443">
        <f t="shared" si="20"/>
        <v>45701</v>
      </c>
      <c r="B238" s="44"/>
      <c r="C238" s="207"/>
      <c r="D238" s="261"/>
      <c r="E238" s="273"/>
      <c r="F238" s="19"/>
      <c r="G238" s="21"/>
      <c r="H238" s="6"/>
      <c r="I238" s="18"/>
      <c r="J238" s="427"/>
      <c r="K238" s="173"/>
      <c r="L238" s="427"/>
      <c r="M238" s="173"/>
      <c r="N238" s="427"/>
      <c r="O238" s="173"/>
      <c r="P238" s="14"/>
      <c r="Q238" s="446"/>
    </row>
    <row r="239" spans="1:19" ht="21.9" customHeight="1">
      <c r="A239" s="456">
        <f t="shared" si="20"/>
        <v>45702</v>
      </c>
      <c r="B239" s="45"/>
      <c r="C239" s="207"/>
      <c r="D239" s="261"/>
      <c r="E239" s="273"/>
      <c r="F239" s="8"/>
      <c r="G239" s="6"/>
      <c r="H239" s="6"/>
      <c r="I239" s="18"/>
      <c r="J239" s="427"/>
      <c r="K239" s="173"/>
      <c r="L239" s="602"/>
      <c r="M239" s="603"/>
      <c r="N239" s="602"/>
      <c r="O239" s="603"/>
      <c r="P239" s="146"/>
      <c r="Q239" s="446"/>
      <c r="S239" s="112"/>
    </row>
    <row r="240" spans="1:19" ht="21.9" customHeight="1">
      <c r="A240" s="449">
        <f t="shared" si="20"/>
        <v>45703</v>
      </c>
      <c r="B240" s="50"/>
      <c r="C240" s="207"/>
      <c r="D240" s="261"/>
      <c r="E240" s="280"/>
      <c r="F240" s="8"/>
      <c r="G240" s="6"/>
      <c r="H240" s="6"/>
      <c r="I240" s="18"/>
      <c r="J240" s="512"/>
      <c r="K240" s="406"/>
      <c r="L240" s="131"/>
      <c r="M240" s="130"/>
      <c r="N240" s="131"/>
      <c r="O240" s="130"/>
      <c r="P240" s="181"/>
      <c r="Q240" s="469"/>
    </row>
    <row r="241" spans="1:19" ht="21.9" customHeight="1">
      <c r="A241" s="461">
        <f t="shared" si="20"/>
        <v>45704</v>
      </c>
      <c r="B241" s="69"/>
      <c r="C241" s="207"/>
      <c r="D241" s="260"/>
      <c r="E241" s="296"/>
      <c r="F241" s="22"/>
      <c r="I241" s="23"/>
      <c r="J241" s="183"/>
      <c r="K241" s="175"/>
      <c r="L241" s="183"/>
      <c r="M241" s="175"/>
      <c r="N241" s="183"/>
      <c r="O241" s="175"/>
      <c r="P241" s="181"/>
      <c r="Q241" s="469"/>
      <c r="R241" s="56" t="s">
        <v>33</v>
      </c>
    </row>
    <row r="242" spans="1:19" ht="21.9" customHeight="1">
      <c r="A242" s="477">
        <f t="shared" si="20"/>
        <v>45705</v>
      </c>
      <c r="B242" s="59"/>
      <c r="C242" s="316"/>
      <c r="D242" s="314" t="s">
        <v>53</v>
      </c>
      <c r="E242" s="305"/>
      <c r="F242" s="30"/>
      <c r="G242" s="12"/>
      <c r="H242" s="12"/>
      <c r="I242" s="11"/>
      <c r="J242" s="344"/>
      <c r="K242" s="167"/>
      <c r="L242" s="344"/>
      <c r="M242" s="167"/>
      <c r="N242" s="344"/>
      <c r="O242" s="167"/>
      <c r="P242" s="184"/>
      <c r="Q242" s="452"/>
      <c r="R242" s="56" t="s">
        <v>33</v>
      </c>
    </row>
    <row r="243" spans="1:19" ht="21.9" customHeight="1">
      <c r="A243" s="456">
        <f t="shared" si="20"/>
        <v>45706</v>
      </c>
      <c r="B243" s="45"/>
      <c r="C243" s="268"/>
      <c r="D243" s="263"/>
      <c r="E243" s="280"/>
      <c r="F243" s="17"/>
      <c r="G243" s="6"/>
      <c r="H243" s="6"/>
      <c r="I243" s="18"/>
      <c r="J243" s="808" t="s">
        <v>294</v>
      </c>
      <c r="K243" s="875"/>
      <c r="L243" s="345"/>
      <c r="M243" s="170"/>
      <c r="N243" s="699"/>
      <c r="O243" s="700"/>
      <c r="P243" s="9"/>
      <c r="Q243" s="454"/>
    </row>
    <row r="244" spans="1:19" ht="21.9" customHeight="1">
      <c r="A244" s="456">
        <f t="shared" si="20"/>
        <v>45707</v>
      </c>
      <c r="B244" s="45"/>
      <c r="C244" s="268"/>
      <c r="D244" s="263"/>
      <c r="E244" s="280"/>
      <c r="F244" s="8"/>
      <c r="G244" s="6"/>
      <c r="H244" s="6"/>
      <c r="I244" s="18"/>
      <c r="J244" s="878"/>
      <c r="K244" s="879"/>
      <c r="L244" s="512"/>
      <c r="M244" s="406"/>
      <c r="N244" s="512"/>
      <c r="O244" s="406"/>
      <c r="P244" s="9"/>
      <c r="Q244" s="454"/>
    </row>
    <row r="245" spans="1:19" ht="21.9" customHeight="1">
      <c r="A245" s="456">
        <f>A244+1</f>
        <v>45708</v>
      </c>
      <c r="B245" s="45"/>
      <c r="C245" s="317"/>
      <c r="D245" s="263"/>
      <c r="E245" s="280"/>
      <c r="F245" s="19"/>
      <c r="G245" s="21"/>
      <c r="H245" s="6"/>
      <c r="I245" s="18"/>
      <c r="J245" s="880"/>
      <c r="K245" s="881"/>
      <c r="L245" s="427"/>
      <c r="M245" s="173"/>
      <c r="N245" s="427"/>
      <c r="O245" s="173"/>
      <c r="P245" s="9"/>
      <c r="Q245" s="454"/>
    </row>
    <row r="246" spans="1:19" ht="21.9" customHeight="1">
      <c r="A246" s="443">
        <f>A245+1</f>
        <v>45709</v>
      </c>
      <c r="B246" s="44"/>
      <c r="C246" s="181"/>
      <c r="D246" s="263"/>
      <c r="E246" s="280"/>
      <c r="F246" s="895" t="s">
        <v>286</v>
      </c>
      <c r="G246" s="925"/>
      <c r="H246" s="925"/>
      <c r="I246" s="896"/>
      <c r="J246" s="345"/>
      <c r="K246" s="170"/>
      <c r="L246" s="427"/>
      <c r="M246" s="173"/>
      <c r="N246" s="730" t="s">
        <v>90</v>
      </c>
      <c r="O246" s="731"/>
      <c r="P246" s="14"/>
      <c r="Q246" s="448"/>
    </row>
    <row r="247" spans="1:19" ht="21.9" customHeight="1">
      <c r="A247" s="449">
        <f t="shared" ref="A247" si="21">A246+1</f>
        <v>45710</v>
      </c>
      <c r="B247" s="50"/>
      <c r="C247" s="291"/>
      <c r="D247" s="263"/>
      <c r="E247" s="280"/>
      <c r="F247" s="897"/>
      <c r="G247" s="926"/>
      <c r="H247" s="926"/>
      <c r="I247" s="898"/>
      <c r="J247" s="512"/>
      <c r="K247" s="406"/>
      <c r="L247" s="512"/>
      <c r="M247" s="406"/>
      <c r="N247" s="512"/>
      <c r="O247" s="406"/>
      <c r="P247" s="122"/>
      <c r="Q247" s="502"/>
    </row>
    <row r="248" spans="1:19" ht="21.9" customHeight="1">
      <c r="A248" s="449">
        <f t="shared" ref="A248:A253" si="22">A247+1</f>
        <v>45711</v>
      </c>
      <c r="B248" s="46"/>
      <c r="C248" s="278"/>
      <c r="D248" s="263"/>
      <c r="E248" s="280"/>
      <c r="F248" s="899"/>
      <c r="G248" s="927"/>
      <c r="H248" s="927"/>
      <c r="I248" s="900"/>
      <c r="J248" s="183"/>
      <c r="K248" s="175"/>
      <c r="L248" s="787" t="s">
        <v>179</v>
      </c>
      <c r="M248" s="788"/>
      <c r="N248" s="183"/>
      <c r="O248" s="175"/>
      <c r="P248" s="207"/>
      <c r="Q248" s="604"/>
    </row>
    <row r="249" spans="1:19" ht="21.9" customHeight="1">
      <c r="A249" s="457">
        <f t="shared" si="22"/>
        <v>45712</v>
      </c>
      <c r="B249" s="59"/>
      <c r="C249" s="288"/>
      <c r="D249" s="559" t="s">
        <v>54</v>
      </c>
      <c r="E249" s="290"/>
      <c r="F249" s="140"/>
      <c r="G249" s="144"/>
      <c r="H249" s="144"/>
      <c r="I249" s="142"/>
      <c r="J249" s="188"/>
      <c r="K249" s="189"/>
      <c r="L249" s="188"/>
      <c r="M249" s="189"/>
      <c r="N249" s="188"/>
      <c r="O249" s="189"/>
      <c r="P249" s="31"/>
      <c r="Q249" s="470"/>
    </row>
    <row r="250" spans="1:19" ht="21.9" customHeight="1">
      <c r="A250" s="458">
        <f t="shared" si="22"/>
        <v>45713</v>
      </c>
      <c r="B250" s="80"/>
      <c r="C250" s="278"/>
      <c r="D250" s="560"/>
      <c r="E250" s="280"/>
      <c r="F250" s="143"/>
      <c r="G250" s="139"/>
      <c r="H250" s="139"/>
      <c r="I250" s="148"/>
      <c r="J250" s="182"/>
      <c r="K250" s="110"/>
      <c r="L250" s="182"/>
      <c r="M250" s="110"/>
      <c r="N250" s="705" t="s">
        <v>239</v>
      </c>
      <c r="O250" s="706"/>
      <c r="P250" s="9"/>
      <c r="Q250" s="454"/>
    </row>
    <row r="251" spans="1:19" ht="21.9" customHeight="1">
      <c r="A251" s="444">
        <f t="shared" si="22"/>
        <v>45714</v>
      </c>
      <c r="B251" s="44"/>
      <c r="C251" s="276"/>
      <c r="D251" s="561"/>
      <c r="E251" s="277"/>
      <c r="F251" s="7"/>
      <c r="G251" s="16"/>
      <c r="H251" s="16"/>
      <c r="I251" s="147"/>
      <c r="J251" s="427"/>
      <c r="K251" s="173"/>
      <c r="L251" s="427"/>
      <c r="M251" s="173"/>
      <c r="N251" s="427"/>
      <c r="O251" s="173"/>
      <c r="P251" s="387"/>
      <c r="Q251" s="479"/>
    </row>
    <row r="252" spans="1:19" ht="21.9" customHeight="1">
      <c r="A252" s="444">
        <f t="shared" si="22"/>
        <v>45715</v>
      </c>
      <c r="B252" s="44"/>
      <c r="C252" s="276"/>
      <c r="D252" s="270"/>
      <c r="E252" s="277"/>
      <c r="F252" s="14"/>
      <c r="G252" s="6"/>
      <c r="H252" s="6"/>
      <c r="I252" s="147"/>
      <c r="J252" s="427"/>
      <c r="K252" s="173"/>
      <c r="L252" s="427"/>
      <c r="M252" s="173"/>
      <c r="N252" s="427"/>
      <c r="O252" s="173"/>
      <c r="P252" s="14"/>
      <c r="Q252" s="446"/>
    </row>
    <row r="253" spans="1:19" ht="21.9" customHeight="1" thickBot="1">
      <c r="A253" s="642">
        <f t="shared" si="22"/>
        <v>45716</v>
      </c>
      <c r="B253" s="643"/>
      <c r="C253" s="520"/>
      <c r="D253" s="644"/>
      <c r="E253" s="522"/>
      <c r="F253" s="645"/>
      <c r="G253" s="398"/>
      <c r="H253" s="398"/>
      <c r="I253" s="646"/>
      <c r="J253" s="647"/>
      <c r="K253" s="648"/>
      <c r="L253" s="647"/>
      <c r="M253" s="648"/>
      <c r="N253" s="740" t="s">
        <v>240</v>
      </c>
      <c r="O253" s="741"/>
      <c r="P253" s="649"/>
      <c r="Q253" s="650"/>
      <c r="S253" s="112"/>
    </row>
    <row r="254" spans="1:19" ht="21.9" customHeight="1" thickBot="1">
      <c r="A254" s="676"/>
      <c r="B254" s="677"/>
      <c r="C254" s="678"/>
      <c r="D254" s="679"/>
      <c r="E254" s="678"/>
      <c r="F254" s="678"/>
      <c r="G254" s="678"/>
      <c r="H254" s="678"/>
      <c r="I254" s="678"/>
      <c r="J254" s="680"/>
      <c r="K254" s="680"/>
      <c r="L254" s="680"/>
      <c r="M254" s="680"/>
      <c r="N254" s="680"/>
      <c r="O254" s="680"/>
      <c r="P254" s="680"/>
      <c r="Q254" s="680"/>
    </row>
    <row r="255" spans="1:19" ht="21.9" customHeight="1">
      <c r="A255" s="475">
        <f>A253+1</f>
        <v>45717</v>
      </c>
      <c r="B255" s="377"/>
      <c r="C255" s="351"/>
      <c r="D255" s="389"/>
      <c r="E255" s="352"/>
      <c r="F255" s="375"/>
      <c r="G255" s="376"/>
      <c r="H255" s="376"/>
      <c r="I255" s="354"/>
      <c r="J255" s="511"/>
      <c r="K255" s="401"/>
      <c r="L255" s="511"/>
      <c r="M255" s="401"/>
      <c r="N255" s="640" t="s">
        <v>241</v>
      </c>
      <c r="O255" s="641" t="s">
        <v>242</v>
      </c>
      <c r="P255" s="686"/>
      <c r="Q255" s="687"/>
    </row>
    <row r="256" spans="1:19" ht="21.9" customHeight="1">
      <c r="A256" s="461">
        <f t="shared" ref="A256:A276" si="23">A255+1</f>
        <v>45718</v>
      </c>
      <c r="B256" s="69"/>
      <c r="C256" s="294"/>
      <c r="D256" s="315"/>
      <c r="E256" s="296"/>
      <c r="F256" s="22"/>
      <c r="I256" s="23"/>
      <c r="J256" s="183"/>
      <c r="K256" s="175"/>
      <c r="L256" s="789" t="s">
        <v>180</v>
      </c>
      <c r="M256" s="790"/>
      <c r="N256" s="203"/>
      <c r="O256" s="175"/>
      <c r="P256" s="715" t="s">
        <v>77</v>
      </c>
      <c r="Q256" s="716"/>
    </row>
    <row r="257" spans="1:19" ht="21.9" customHeight="1">
      <c r="A257" s="451">
        <f t="shared" si="23"/>
        <v>45719</v>
      </c>
      <c r="B257" s="58"/>
      <c r="C257" s="229"/>
      <c r="D257" s="193" t="s">
        <v>55</v>
      </c>
      <c r="E257" s="195"/>
      <c r="F257" s="30"/>
      <c r="G257" s="12"/>
      <c r="H257" s="12"/>
      <c r="I257" s="11"/>
      <c r="J257" s="344"/>
      <c r="K257" s="167"/>
      <c r="L257" s="344"/>
      <c r="M257" s="167"/>
      <c r="N257" s="184"/>
      <c r="O257" s="167"/>
      <c r="P257" s="104"/>
      <c r="Q257" s="452"/>
    </row>
    <row r="258" spans="1:19" ht="21.9" customHeight="1">
      <c r="A258" s="455">
        <f t="shared" si="23"/>
        <v>45720</v>
      </c>
      <c r="B258" s="57"/>
      <c r="C258" s="236"/>
      <c r="D258" s="417"/>
      <c r="E258" s="71"/>
      <c r="F258" s="17"/>
      <c r="G258" s="6"/>
      <c r="H258" s="6"/>
      <c r="I258" s="18"/>
      <c r="J258" s="345"/>
      <c r="K258" s="170"/>
      <c r="L258" s="345"/>
      <c r="M258" s="170"/>
      <c r="N258" s="182"/>
      <c r="O258" s="110"/>
      <c r="P258" s="103"/>
      <c r="Q258" s="453"/>
    </row>
    <row r="259" spans="1:19" ht="21.9" customHeight="1">
      <c r="A259" s="443">
        <f t="shared" si="23"/>
        <v>45721</v>
      </c>
      <c r="B259" s="44"/>
      <c r="C259" s="226"/>
      <c r="D259" s="70"/>
      <c r="E259" s="125"/>
      <c r="F259" s="8"/>
      <c r="G259" s="6"/>
      <c r="H259" s="6"/>
      <c r="I259" s="18"/>
      <c r="J259" s="512"/>
      <c r="K259" s="406"/>
      <c r="L259" s="512"/>
      <c r="M259" s="406"/>
      <c r="N259" s="182"/>
      <c r="O259" s="110"/>
      <c r="P259" s="27"/>
      <c r="Q259" s="460"/>
      <c r="S259" s="112"/>
    </row>
    <row r="260" spans="1:19" ht="21.9" customHeight="1">
      <c r="A260" s="443">
        <f t="shared" si="23"/>
        <v>45722</v>
      </c>
      <c r="B260" s="44"/>
      <c r="C260" s="226"/>
      <c r="D260" s="70"/>
      <c r="E260" s="125"/>
      <c r="F260" s="17"/>
      <c r="G260" s="6"/>
      <c r="H260" s="6"/>
      <c r="I260" s="18"/>
      <c r="J260" s="427"/>
      <c r="K260" s="173"/>
      <c r="L260" s="427"/>
      <c r="M260" s="173"/>
      <c r="N260" s="182"/>
      <c r="O260" s="110"/>
      <c r="P260" s="14"/>
      <c r="Q260" s="446"/>
    </row>
    <row r="261" spans="1:19" ht="21.9" customHeight="1">
      <c r="A261" s="443">
        <f t="shared" si="23"/>
        <v>45723</v>
      </c>
      <c r="B261" s="44"/>
      <c r="C261" s="226"/>
      <c r="D261" s="70"/>
      <c r="E261" s="125"/>
      <c r="F261" s="8"/>
      <c r="G261" s="6"/>
      <c r="H261" s="6"/>
      <c r="I261" s="18"/>
      <c r="J261" s="427"/>
      <c r="K261" s="173"/>
      <c r="L261" s="427"/>
      <c r="M261" s="173"/>
      <c r="N261" s="717" t="s">
        <v>93</v>
      </c>
      <c r="O261" s="718"/>
      <c r="P261" s="122"/>
      <c r="Q261" s="446"/>
      <c r="S261" s="112"/>
    </row>
    <row r="262" spans="1:19" ht="21.9" customHeight="1">
      <c r="A262" s="447">
        <f t="shared" si="23"/>
        <v>45724</v>
      </c>
      <c r="B262" s="49"/>
      <c r="C262" s="226"/>
      <c r="D262" s="70"/>
      <c r="E262" s="125"/>
      <c r="F262" s="8"/>
      <c r="G262" s="6"/>
      <c r="H262" s="6"/>
      <c r="I262" s="18"/>
      <c r="J262" s="697" t="s">
        <v>129</v>
      </c>
      <c r="K262" s="698"/>
      <c r="L262" s="697" t="s">
        <v>168</v>
      </c>
      <c r="M262" s="698"/>
      <c r="N262" s="719" t="s">
        <v>101</v>
      </c>
      <c r="O262" s="720"/>
      <c r="P262" s="499"/>
      <c r="Q262" s="500"/>
    </row>
    <row r="263" spans="1:19" ht="21.9" customHeight="1">
      <c r="A263" s="449">
        <f t="shared" si="23"/>
        <v>45725</v>
      </c>
      <c r="B263" s="46"/>
      <c r="C263" s="231"/>
      <c r="D263" s="79"/>
      <c r="E263" s="121"/>
      <c r="F263" s="22"/>
      <c r="I263" s="23"/>
      <c r="J263" s="514"/>
      <c r="K263" s="515"/>
      <c r="L263" s="736" t="s">
        <v>167</v>
      </c>
      <c r="M263" s="737"/>
      <c r="N263" s="183"/>
      <c r="O263" s="175"/>
      <c r="P263" s="181"/>
      <c r="Q263" s="469"/>
    </row>
    <row r="264" spans="1:19" ht="21.9" customHeight="1">
      <c r="A264" s="451">
        <f t="shared" si="23"/>
        <v>45726</v>
      </c>
      <c r="B264" s="58"/>
      <c r="C264" s="124"/>
      <c r="D264" s="180" t="s">
        <v>56</v>
      </c>
      <c r="E264" s="127"/>
      <c r="F264" s="30"/>
      <c r="G264" s="12"/>
      <c r="H264" s="12"/>
      <c r="I264" s="11"/>
      <c r="J264" s="344"/>
      <c r="K264" s="167"/>
      <c r="L264" s="344"/>
      <c r="M264" s="167"/>
      <c r="N264" s="184"/>
      <c r="O264" s="167"/>
      <c r="P264" s="732" t="s">
        <v>134</v>
      </c>
      <c r="Q264" s="733"/>
    </row>
    <row r="265" spans="1:19" ht="21.9" customHeight="1">
      <c r="A265" s="455">
        <f t="shared" si="23"/>
        <v>45727</v>
      </c>
      <c r="B265" s="57"/>
      <c r="C265" s="62"/>
      <c r="D265" s="72"/>
      <c r="E265" s="71"/>
      <c r="F265" s="17"/>
      <c r="G265" s="6"/>
      <c r="H265" s="6"/>
      <c r="I265" s="18"/>
      <c r="J265" s="512"/>
      <c r="K265" s="406"/>
      <c r="L265" s="512"/>
      <c r="M265" s="406"/>
      <c r="N265" s="512"/>
      <c r="O265" s="406"/>
      <c r="P265" s="699"/>
      <c r="Q265" s="723"/>
    </row>
    <row r="266" spans="1:19" ht="21.9" customHeight="1">
      <c r="A266" s="443">
        <f t="shared" si="23"/>
        <v>45728</v>
      </c>
      <c r="B266" s="44"/>
      <c r="C266" s="122"/>
      <c r="D266" s="133"/>
      <c r="E266" s="125"/>
      <c r="F266" s="8"/>
      <c r="G266" s="6"/>
      <c r="H266" s="6"/>
      <c r="I266" s="18"/>
      <c r="J266" s="512"/>
      <c r="K266" s="406"/>
      <c r="L266" s="512"/>
      <c r="M266" s="406"/>
      <c r="N266" s="512"/>
      <c r="O266" s="406"/>
      <c r="P266" s="345"/>
      <c r="Q266" s="532"/>
    </row>
    <row r="267" spans="1:19" ht="21.9" customHeight="1">
      <c r="A267" s="443">
        <f t="shared" si="23"/>
        <v>45729</v>
      </c>
      <c r="B267" s="44"/>
      <c r="C267" s="122"/>
      <c r="D267" s="133"/>
      <c r="E267" s="125"/>
      <c r="F267" s="19"/>
      <c r="G267" s="21"/>
      <c r="H267" s="6"/>
      <c r="I267" s="18"/>
      <c r="J267" s="427"/>
      <c r="K267" s="173"/>
      <c r="L267" s="928"/>
      <c r="M267" s="929"/>
      <c r="N267" s="427"/>
      <c r="O267" s="173"/>
      <c r="P267" s="14"/>
      <c r="Q267" s="446"/>
    </row>
    <row r="268" spans="1:19" ht="21.9" customHeight="1">
      <c r="A268" s="443">
        <f t="shared" si="23"/>
        <v>45730</v>
      </c>
      <c r="B268" s="44"/>
      <c r="C268" s="122"/>
      <c r="D268" s="133"/>
      <c r="E268" s="125"/>
      <c r="F268" s="8"/>
      <c r="G268" s="6"/>
      <c r="H268" s="6"/>
      <c r="I268" s="18"/>
      <c r="J268" s="763" t="s">
        <v>295</v>
      </c>
      <c r="K268" s="764"/>
      <c r="L268" s="345"/>
      <c r="M268" s="170"/>
      <c r="N268" s="734" t="s">
        <v>98</v>
      </c>
      <c r="O268" s="735"/>
      <c r="P268" s="146"/>
      <c r="Q268" s="446"/>
    </row>
    <row r="269" spans="1:19" ht="21.9" customHeight="1">
      <c r="A269" s="447">
        <f t="shared" si="23"/>
        <v>45731</v>
      </c>
      <c r="B269" s="48"/>
      <c r="C269" s="122"/>
      <c r="D269" s="133"/>
      <c r="E269" s="125"/>
      <c r="F269" s="8"/>
      <c r="G269" s="6"/>
      <c r="H269" s="6"/>
      <c r="I269" s="18"/>
      <c r="J269" s="765"/>
      <c r="K269" s="764"/>
      <c r="L269" s="779" t="s">
        <v>177</v>
      </c>
      <c r="M269" s="780"/>
      <c r="N269" s="775" t="s">
        <v>80</v>
      </c>
      <c r="O269" s="776"/>
      <c r="P269" s="605"/>
      <c r="Q269" s="606"/>
    </row>
    <row r="270" spans="1:19" ht="21.9" customHeight="1">
      <c r="A270" s="449">
        <f t="shared" si="23"/>
        <v>45732</v>
      </c>
      <c r="B270" s="46"/>
      <c r="C270" s="319"/>
      <c r="D270" s="320"/>
      <c r="E270" s="321"/>
      <c r="F270" s="22"/>
      <c r="I270" s="23"/>
      <c r="J270" s="766"/>
      <c r="K270" s="767"/>
      <c r="L270" s="781"/>
      <c r="M270" s="782"/>
      <c r="N270" s="777" t="s">
        <v>176</v>
      </c>
      <c r="O270" s="778"/>
      <c r="P270" s="181"/>
      <c r="Q270" s="469"/>
    </row>
    <row r="271" spans="1:19" ht="21.9" customHeight="1">
      <c r="A271" s="477">
        <f t="shared" si="23"/>
        <v>45733</v>
      </c>
      <c r="B271" s="59"/>
      <c r="C271" s="322"/>
      <c r="D271" s="180" t="s">
        <v>57</v>
      </c>
      <c r="E271" s="323"/>
      <c r="F271" s="30"/>
      <c r="G271" s="12"/>
      <c r="H271" s="12"/>
      <c r="I271" s="11"/>
      <c r="J271" s="344"/>
      <c r="K271" s="167"/>
      <c r="L271" s="344"/>
      <c r="M271" s="167"/>
      <c r="N271" s="184"/>
      <c r="O271" s="167"/>
      <c r="P271" s="104"/>
      <c r="Q271" s="452"/>
    </row>
    <row r="272" spans="1:19" ht="21.9" customHeight="1">
      <c r="A272" s="472">
        <f t="shared" si="23"/>
        <v>45734</v>
      </c>
      <c r="B272" s="80"/>
      <c r="C272" s="310"/>
      <c r="D272" s="312"/>
      <c r="E272" s="311"/>
      <c r="F272" s="17"/>
      <c r="G272" s="6"/>
      <c r="H272" s="6"/>
      <c r="I272" s="18"/>
      <c r="J272" s="345"/>
      <c r="K272" s="170"/>
      <c r="L272" s="345"/>
      <c r="M272" s="170"/>
      <c r="N272" s="705" t="s">
        <v>243</v>
      </c>
      <c r="O272" s="706"/>
      <c r="P272" s="103"/>
      <c r="Q272" s="453"/>
    </row>
    <row r="273" spans="1:19" ht="21.9" customHeight="1">
      <c r="A273" s="443">
        <f t="shared" si="23"/>
        <v>45735</v>
      </c>
      <c r="B273" s="44"/>
      <c r="C273" s="129"/>
      <c r="D273" s="134"/>
      <c r="E273" s="132"/>
      <c r="F273" s="8"/>
      <c r="G273" s="6"/>
      <c r="H273" s="6"/>
      <c r="I273" s="18"/>
      <c r="J273" s="512"/>
      <c r="K273" s="406"/>
      <c r="L273" s="512"/>
      <c r="M273" s="406"/>
      <c r="N273" s="512"/>
      <c r="O273" s="406"/>
      <c r="P273" s="27"/>
      <c r="Q273" s="460"/>
    </row>
    <row r="274" spans="1:19" ht="21.9" customHeight="1">
      <c r="A274" s="456">
        <f t="shared" si="23"/>
        <v>45736</v>
      </c>
      <c r="B274" s="45"/>
      <c r="C274" s="128"/>
      <c r="D274" s="135"/>
      <c r="E274" s="121"/>
      <c r="F274" s="19"/>
      <c r="G274" s="21"/>
      <c r="H274" s="6"/>
      <c r="I274" s="18"/>
      <c r="J274" s="182"/>
      <c r="K274" s="110"/>
      <c r="L274" s="427"/>
      <c r="M274" s="173"/>
      <c r="N274" s="427"/>
      <c r="O274" s="504"/>
      <c r="P274" s="9"/>
      <c r="Q274" s="446"/>
    </row>
    <row r="275" spans="1:19" ht="21.9" customHeight="1">
      <c r="A275" s="456">
        <f t="shared" si="23"/>
        <v>45737</v>
      </c>
      <c r="B275" s="45"/>
      <c r="C275" s="128"/>
      <c r="D275" s="135"/>
      <c r="E275" s="121"/>
      <c r="F275" s="8"/>
      <c r="G275" s="6"/>
      <c r="H275" s="6"/>
      <c r="I275" s="18"/>
      <c r="J275" s="930" t="s">
        <v>131</v>
      </c>
      <c r="K275" s="931"/>
      <c r="L275" s="427"/>
      <c r="M275" s="173"/>
      <c r="N275" s="717" t="s">
        <v>94</v>
      </c>
      <c r="O275" s="718"/>
      <c r="P275" s="146"/>
      <c r="Q275" s="446"/>
    </row>
    <row r="276" spans="1:19" ht="21.9" customHeight="1">
      <c r="A276" s="449">
        <f t="shared" si="23"/>
        <v>45738</v>
      </c>
      <c r="B276" s="50"/>
      <c r="C276" s="39"/>
      <c r="D276" s="79"/>
      <c r="E276" s="98"/>
      <c r="F276" s="8"/>
      <c r="G276" s="6"/>
      <c r="H276" s="6"/>
      <c r="I276" s="18"/>
      <c r="J276" s="932"/>
      <c r="K276" s="933"/>
      <c r="L276" s="728" t="s">
        <v>270</v>
      </c>
      <c r="M276" s="729"/>
      <c r="N276" s="882" t="s">
        <v>83</v>
      </c>
      <c r="O276" s="784"/>
      <c r="P276" s="685"/>
      <c r="Q276" s="610"/>
    </row>
    <row r="277" spans="1:19" ht="21.9" customHeight="1">
      <c r="A277" s="461">
        <f t="shared" ref="A277:A282" si="24">A276+1</f>
        <v>45739</v>
      </c>
      <c r="B277" s="67"/>
      <c r="C277" s="319"/>
      <c r="D277" s="320"/>
      <c r="E277" s="321"/>
      <c r="F277" s="22"/>
      <c r="I277" s="23"/>
      <c r="J277" s="934"/>
      <c r="K277" s="935"/>
      <c r="L277" s="183"/>
      <c r="M277" s="175"/>
      <c r="N277" s="785"/>
      <c r="O277" s="786"/>
      <c r="P277" s="203"/>
      <c r="Q277" s="476"/>
    </row>
    <row r="278" spans="1:19" ht="21.9" customHeight="1">
      <c r="A278" s="442">
        <f t="shared" si="24"/>
        <v>45740</v>
      </c>
      <c r="B278" s="84"/>
      <c r="C278" s="322"/>
      <c r="D278" s="435" t="s">
        <v>58</v>
      </c>
      <c r="E278" s="323"/>
      <c r="F278" s="30"/>
      <c r="G278" s="12"/>
      <c r="H278" s="12"/>
      <c r="I278" s="11"/>
      <c r="J278" s="344"/>
      <c r="K278" s="167"/>
      <c r="L278" s="344"/>
      <c r="M278" s="167"/>
      <c r="N278" s="345"/>
      <c r="O278" s="170"/>
      <c r="P278" s="913"/>
      <c r="Q278" s="914"/>
    </row>
    <row r="279" spans="1:19" ht="21.9" customHeight="1">
      <c r="A279" s="478">
        <f t="shared" si="24"/>
        <v>45741</v>
      </c>
      <c r="B279" s="4"/>
      <c r="C279" s="161"/>
      <c r="D279" s="162"/>
      <c r="E279" s="163"/>
      <c r="F279" s="17"/>
      <c r="G279" s="6"/>
      <c r="H279" s="6"/>
      <c r="I279" s="18"/>
      <c r="J279" s="345"/>
      <c r="K279" s="170"/>
      <c r="L279" s="345"/>
      <c r="M279" s="170"/>
      <c r="N279" s="705" t="s">
        <v>244</v>
      </c>
      <c r="O279" s="706"/>
      <c r="P279" s="27"/>
      <c r="Q279" s="460"/>
    </row>
    <row r="280" spans="1:19" ht="21.9" customHeight="1">
      <c r="A280" s="456">
        <f t="shared" si="24"/>
        <v>45742</v>
      </c>
      <c r="B280" s="45"/>
      <c r="C280" s="39"/>
      <c r="D280" s="79"/>
      <c r="E280" s="98"/>
      <c r="F280" s="17"/>
      <c r="G280" s="6"/>
      <c r="H280" s="6"/>
      <c r="I280" s="18"/>
      <c r="J280" s="512"/>
      <c r="K280" s="406"/>
      <c r="L280" s="512"/>
      <c r="M280" s="406"/>
      <c r="N280" s="182"/>
      <c r="O280" s="110"/>
      <c r="P280" s="105"/>
      <c r="Q280" s="454"/>
      <c r="S280" s="112"/>
    </row>
    <row r="281" spans="1:19" ht="21.9" customHeight="1">
      <c r="A281" s="456">
        <f t="shared" si="24"/>
        <v>45743</v>
      </c>
      <c r="B281" s="45"/>
      <c r="C281" s="39"/>
      <c r="D281" s="79"/>
      <c r="E281" s="98"/>
      <c r="F281" s="434"/>
      <c r="G281" s="21"/>
      <c r="H281" s="6"/>
      <c r="I281" s="18"/>
      <c r="J281" s="427"/>
      <c r="K281" s="173"/>
      <c r="L281" s="427"/>
      <c r="M281" s="173"/>
      <c r="N281" s="182"/>
      <c r="O281" s="110"/>
      <c r="P281" s="105"/>
      <c r="Q281" s="454"/>
    </row>
    <row r="282" spans="1:19" ht="21.9" customHeight="1">
      <c r="A282" s="456">
        <f t="shared" si="24"/>
        <v>45744</v>
      </c>
      <c r="B282" s="45"/>
      <c r="C282" s="39"/>
      <c r="D282" s="79"/>
      <c r="E282" s="98"/>
      <c r="F282" s="17"/>
      <c r="G282" s="6"/>
      <c r="H282" s="6"/>
      <c r="I282" s="18"/>
      <c r="J282" s="427"/>
      <c r="K282" s="173"/>
      <c r="L282" s="427"/>
      <c r="M282" s="173"/>
      <c r="N282" s="728" t="s">
        <v>245</v>
      </c>
      <c r="O282" s="729"/>
      <c r="P282" s="105"/>
      <c r="Q282" s="454"/>
    </row>
    <row r="283" spans="1:19" ht="21.9" customHeight="1">
      <c r="A283" s="447">
        <f>A282+1</f>
        <v>45745</v>
      </c>
      <c r="B283" s="48"/>
      <c r="C283" s="181"/>
      <c r="D283" s="272"/>
      <c r="E283" s="271"/>
      <c r="F283" s="17"/>
      <c r="G283" s="6"/>
      <c r="H283" s="6"/>
      <c r="I283" s="18"/>
      <c r="J283" s="697" t="s">
        <v>128</v>
      </c>
      <c r="K283" s="698"/>
      <c r="L283" s="697" t="s">
        <v>166</v>
      </c>
      <c r="M283" s="698"/>
      <c r="N283" s="615" t="s">
        <v>246</v>
      </c>
      <c r="O283" s="617" t="s">
        <v>247</v>
      </c>
      <c r="P283" s="131"/>
      <c r="Q283" s="469"/>
    </row>
    <row r="284" spans="1:19" ht="21.9" customHeight="1">
      <c r="A284" s="461">
        <f t="shared" ref="A284" si="25">A283+1</f>
        <v>45746</v>
      </c>
      <c r="B284" s="69"/>
      <c r="C284" s="203"/>
      <c r="D284" s="320"/>
      <c r="E284" s="321"/>
      <c r="F284" s="536"/>
      <c r="G284" s="29"/>
      <c r="H284" s="29"/>
      <c r="I284" s="10"/>
      <c r="J284" s="183"/>
      <c r="K284" s="175"/>
      <c r="L284" s="736" t="s">
        <v>165</v>
      </c>
      <c r="M284" s="737"/>
      <c r="N284" s="183"/>
      <c r="O284" s="175"/>
      <c r="P284" s="203"/>
      <c r="Q284" s="476"/>
    </row>
    <row r="285" spans="1:19" ht="21.9" customHeight="1" thickBot="1">
      <c r="A285" s="525">
        <f>A284+1</f>
        <v>45747</v>
      </c>
      <c r="B285" s="526"/>
      <c r="C285" s="647"/>
      <c r="D285" s="657">
        <v>14</v>
      </c>
      <c r="E285" s="689"/>
      <c r="F285" s="651"/>
      <c r="G285" s="652"/>
      <c r="H285" s="652"/>
      <c r="I285" s="653"/>
      <c r="J285" s="654"/>
      <c r="K285" s="655"/>
      <c r="L285" s="508"/>
      <c r="M285" s="509"/>
      <c r="N285" s="508"/>
      <c r="O285" s="509"/>
      <c r="P285" s="724" t="s">
        <v>135</v>
      </c>
      <c r="Q285" s="725"/>
      <c r="R285" s="47" t="s">
        <v>33</v>
      </c>
    </row>
    <row r="286" spans="1:19" ht="21.9" customHeight="1" thickBot="1">
      <c r="A286" s="676"/>
      <c r="B286" s="677"/>
      <c r="C286" s="678"/>
      <c r="D286" s="679"/>
      <c r="E286" s="678"/>
      <c r="F286" s="678"/>
      <c r="G286" s="678"/>
      <c r="H286" s="678"/>
      <c r="I286" s="678"/>
      <c r="J286" s="680"/>
      <c r="K286" s="680"/>
      <c r="L286" s="680"/>
      <c r="M286" s="680"/>
      <c r="N286" s="680"/>
      <c r="O286" s="680"/>
      <c r="P286" s="680"/>
      <c r="Q286" s="680"/>
    </row>
    <row r="287" spans="1:19" ht="21.9" customHeight="1">
      <c r="A287" s="471">
        <f>A285+1</f>
        <v>45748</v>
      </c>
      <c r="B287" s="369"/>
      <c r="C287" s="385"/>
      <c r="D287" s="578">
        <v>14</v>
      </c>
      <c r="E287" s="390"/>
      <c r="F287" s="481"/>
      <c r="G287" s="482"/>
      <c r="H287" s="482"/>
      <c r="I287" s="483"/>
      <c r="J287" s="511"/>
      <c r="K287" s="401"/>
      <c r="L287" s="511"/>
      <c r="M287" s="401"/>
      <c r="N287" s="911"/>
      <c r="O287" s="912"/>
      <c r="P287" s="909"/>
      <c r="Q287" s="910"/>
    </row>
    <row r="288" spans="1:19" ht="21.9" customHeight="1">
      <c r="A288" s="443">
        <f t="shared" ref="A288:A307" si="26">A287+1</f>
        <v>45749</v>
      </c>
      <c r="B288" s="44"/>
      <c r="C288" s="181"/>
      <c r="D288" s="272"/>
      <c r="E288" s="271"/>
      <c r="F288" s="7"/>
      <c r="G288" s="16"/>
      <c r="H288" s="16"/>
      <c r="I288" s="147"/>
      <c r="J288" s="512"/>
      <c r="K288" s="406"/>
      <c r="L288" s="512"/>
      <c r="M288" s="406"/>
      <c r="N288" s="705" t="s">
        <v>244</v>
      </c>
      <c r="O288" s="706"/>
      <c r="P288" s="27"/>
      <c r="Q288" s="460"/>
      <c r="S288" s="112"/>
    </row>
    <row r="289" spans="1:19" ht="21.9" customHeight="1">
      <c r="A289" s="443">
        <f t="shared" si="26"/>
        <v>45750</v>
      </c>
      <c r="B289" s="44"/>
      <c r="C289" s="181"/>
      <c r="D289" s="272"/>
      <c r="E289" s="271"/>
      <c r="F289" s="7"/>
      <c r="G289" s="16"/>
      <c r="H289" s="16"/>
      <c r="I289" s="147"/>
      <c r="J289" s="427"/>
      <c r="K289" s="173"/>
      <c r="L289" s="427"/>
      <c r="M289" s="173"/>
      <c r="N289" s="427"/>
      <c r="O289" s="173"/>
      <c r="P289" s="14"/>
      <c r="Q289" s="446"/>
      <c r="S289" s="112"/>
    </row>
    <row r="290" spans="1:19" ht="21.9" customHeight="1">
      <c r="A290" s="443">
        <f t="shared" si="26"/>
        <v>45751</v>
      </c>
      <c r="B290" s="44"/>
      <c r="C290" s="181"/>
      <c r="D290" s="270"/>
      <c r="E290" s="271"/>
      <c r="F290" s="14"/>
      <c r="G290" s="6"/>
      <c r="H290" s="6"/>
      <c r="I290" s="145"/>
      <c r="J290" s="427"/>
      <c r="K290" s="173"/>
      <c r="L290" s="427"/>
      <c r="M290" s="173"/>
      <c r="N290" s="728" t="s">
        <v>248</v>
      </c>
      <c r="O290" s="729"/>
      <c r="P290" s="146"/>
      <c r="Q290" s="446"/>
      <c r="S290" s="112"/>
    </row>
    <row r="291" spans="1:19" ht="21.9" customHeight="1">
      <c r="A291" s="447">
        <f t="shared" si="26"/>
        <v>45752</v>
      </c>
      <c r="B291" s="49"/>
      <c r="C291" s="181"/>
      <c r="D291" s="279"/>
      <c r="E291" s="271"/>
      <c r="F291" s="8"/>
      <c r="G291" s="6"/>
      <c r="H291" s="6"/>
      <c r="I291" s="18"/>
      <c r="J291" s="697" t="s">
        <v>127</v>
      </c>
      <c r="K291" s="698"/>
      <c r="L291" s="697" t="s">
        <v>163</v>
      </c>
      <c r="M291" s="698"/>
      <c r="N291" s="749" t="s">
        <v>249</v>
      </c>
      <c r="O291" s="750"/>
      <c r="P291" s="726" t="s">
        <v>136</v>
      </c>
      <c r="Q291" s="727"/>
      <c r="S291" s="112"/>
    </row>
    <row r="292" spans="1:19" ht="21.9" customHeight="1">
      <c r="A292" s="449">
        <f t="shared" si="26"/>
        <v>45753</v>
      </c>
      <c r="B292" s="46"/>
      <c r="C292" s="207"/>
      <c r="D292" s="299"/>
      <c r="E292" s="273"/>
      <c r="F292" s="814" t="s">
        <v>287</v>
      </c>
      <c r="G292" s="919"/>
      <c r="I292" s="23"/>
      <c r="J292" s="514"/>
      <c r="K292" s="515"/>
      <c r="L292" s="736" t="s">
        <v>164</v>
      </c>
      <c r="M292" s="737"/>
      <c r="N292" s="590"/>
      <c r="O292" s="152"/>
      <c r="P292" s="181"/>
      <c r="Q292" s="469"/>
      <c r="R292" s="56" t="s">
        <v>33</v>
      </c>
      <c r="S292" s="102"/>
    </row>
    <row r="293" spans="1:19" ht="21.9" customHeight="1">
      <c r="A293" s="688">
        <f t="shared" si="26"/>
        <v>45754</v>
      </c>
      <c r="B293" s="127"/>
      <c r="C293" s="184"/>
      <c r="D293" s="284">
        <v>15</v>
      </c>
      <c r="E293" s="563"/>
      <c r="F293" s="920"/>
      <c r="G293" s="921"/>
      <c r="H293" s="144"/>
      <c r="I293" s="142"/>
      <c r="J293" s="344"/>
      <c r="K293" s="167"/>
      <c r="L293" s="344"/>
      <c r="M293" s="167"/>
      <c r="N293" s="344"/>
      <c r="O293" s="167"/>
      <c r="P293" s="104"/>
      <c r="Q293" s="452"/>
      <c r="S293" s="112"/>
    </row>
    <row r="294" spans="1:19" ht="21.9" customHeight="1">
      <c r="A294" s="455">
        <f t="shared" si="26"/>
        <v>45755</v>
      </c>
      <c r="B294" s="57"/>
      <c r="C294" s="181"/>
      <c r="D294" s="256"/>
      <c r="E294" s="271"/>
      <c r="F294" s="920"/>
      <c r="G294" s="921"/>
      <c r="H294" s="139"/>
      <c r="I294" s="148"/>
      <c r="J294" s="345"/>
      <c r="K294" s="170"/>
      <c r="L294" s="345"/>
      <c r="M294" s="170"/>
      <c r="N294" s="721" t="s">
        <v>263</v>
      </c>
      <c r="O294" s="722"/>
      <c r="P294" s="14"/>
      <c r="Q294" s="448"/>
      <c r="R294" s="56" t="s">
        <v>33</v>
      </c>
    </row>
    <row r="295" spans="1:19" ht="21.9" customHeight="1">
      <c r="A295" s="443">
        <f t="shared" si="26"/>
        <v>45756</v>
      </c>
      <c r="B295" s="44"/>
      <c r="C295" s="181"/>
      <c r="D295" s="307"/>
      <c r="E295" s="271"/>
      <c r="F295" s="920"/>
      <c r="G295" s="921"/>
      <c r="H295" s="16"/>
      <c r="I295" s="147"/>
      <c r="J295" s="512"/>
      <c r="K295" s="406"/>
      <c r="L295" s="512"/>
      <c r="M295" s="406"/>
      <c r="N295" s="512"/>
      <c r="O295" s="406"/>
      <c r="P295" s="14"/>
      <c r="Q295" s="448"/>
      <c r="R295" s="47" t="s">
        <v>33</v>
      </c>
    </row>
    <row r="296" spans="1:19" ht="21.9" customHeight="1">
      <c r="A296" s="443">
        <f t="shared" si="26"/>
        <v>45757</v>
      </c>
      <c r="B296" s="44"/>
      <c r="C296" s="181"/>
      <c r="D296" s="307"/>
      <c r="E296" s="271"/>
      <c r="F296" s="920"/>
      <c r="G296" s="921"/>
      <c r="H296" s="16"/>
      <c r="I296" s="147"/>
      <c r="J296" s="427"/>
      <c r="K296" s="173"/>
      <c r="L296" s="427"/>
      <c r="M296" s="173"/>
      <c r="N296" s="427"/>
      <c r="O296" s="173"/>
      <c r="P296" s="14"/>
      <c r="Q296" s="446"/>
    </row>
    <row r="297" spans="1:19" ht="21.9" customHeight="1">
      <c r="A297" s="443">
        <f t="shared" si="26"/>
        <v>45758</v>
      </c>
      <c r="B297" s="44"/>
      <c r="C297" s="181"/>
      <c r="D297" s="307"/>
      <c r="E297" s="271"/>
      <c r="F297" s="920"/>
      <c r="G297" s="921"/>
      <c r="H297" s="6"/>
      <c r="I297" s="145"/>
      <c r="J297" s="427"/>
      <c r="K297" s="173"/>
      <c r="L297" s="427"/>
      <c r="M297" s="173"/>
      <c r="N297" s="730" t="s">
        <v>89</v>
      </c>
      <c r="O297" s="731"/>
      <c r="P297" s="146"/>
      <c r="Q297" s="446"/>
      <c r="S297" s="112"/>
    </row>
    <row r="298" spans="1:19" ht="21.9" customHeight="1">
      <c r="A298" s="447">
        <f t="shared" si="26"/>
        <v>45759</v>
      </c>
      <c r="B298" s="49"/>
      <c r="C298" s="181"/>
      <c r="D298" s="307"/>
      <c r="E298" s="277"/>
      <c r="F298" s="920"/>
      <c r="G298" s="921"/>
      <c r="H298" s="6"/>
      <c r="I298" s="18"/>
      <c r="J298" s="596"/>
      <c r="K298" s="597"/>
      <c r="L298" s="915"/>
      <c r="M298" s="916"/>
      <c r="N298" s="915"/>
      <c r="O298" s="916"/>
      <c r="P298" s="499"/>
      <c r="Q298" s="469"/>
    </row>
    <row r="299" spans="1:19" ht="21.9" customHeight="1">
      <c r="A299" s="449">
        <f t="shared" si="26"/>
        <v>45760</v>
      </c>
      <c r="B299" s="46"/>
      <c r="C299" s="203"/>
      <c r="D299" s="253"/>
      <c r="E299" s="296"/>
      <c r="F299" s="922"/>
      <c r="G299" s="923"/>
      <c r="I299" s="23"/>
      <c r="J299" s="514"/>
      <c r="K299" s="515"/>
      <c r="L299" s="514"/>
      <c r="M299" s="515"/>
      <c r="N299" s="514"/>
      <c r="O299" s="515"/>
      <c r="P299" s="181"/>
      <c r="Q299" s="469"/>
    </row>
    <row r="300" spans="1:19" ht="21.9" customHeight="1">
      <c r="A300" s="465">
        <f t="shared" si="26"/>
        <v>45761</v>
      </c>
      <c r="B300" s="58"/>
      <c r="C300" s="184"/>
      <c r="D300" s="256">
        <v>16</v>
      </c>
      <c r="E300" s="282"/>
      <c r="F300" s="140"/>
      <c r="G300" s="144"/>
      <c r="H300" s="144"/>
      <c r="I300" s="142"/>
      <c r="J300" s="344"/>
      <c r="K300" s="167"/>
      <c r="L300" s="344"/>
      <c r="M300" s="167"/>
      <c r="N300" s="344"/>
      <c r="O300" s="167"/>
      <c r="P300" s="104"/>
      <c r="Q300" s="452"/>
    </row>
    <row r="301" spans="1:19" ht="21.9" customHeight="1">
      <c r="A301" s="455">
        <f t="shared" si="26"/>
        <v>45762</v>
      </c>
      <c r="B301" s="57"/>
      <c r="C301" s="181"/>
      <c r="D301" s="256"/>
      <c r="E301" s="277"/>
      <c r="F301" s="143"/>
      <c r="G301" s="139"/>
      <c r="H301" s="139"/>
      <c r="I301" s="148"/>
      <c r="J301" s="345"/>
      <c r="K301" s="170"/>
      <c r="L301" s="345"/>
      <c r="M301" s="170"/>
      <c r="N301" s="699"/>
      <c r="O301" s="700"/>
      <c r="P301" s="103"/>
      <c r="Q301" s="453"/>
    </row>
    <row r="302" spans="1:19" ht="21.9" customHeight="1">
      <c r="A302" s="456">
        <f t="shared" si="26"/>
        <v>45763</v>
      </c>
      <c r="B302" s="45"/>
      <c r="C302" s="181"/>
      <c r="D302" s="283"/>
      <c r="E302" s="277"/>
      <c r="F302" s="7"/>
      <c r="G302" s="16"/>
      <c r="H302" s="16"/>
      <c r="I302" s="147"/>
      <c r="J302" s="512"/>
      <c r="K302" s="406"/>
      <c r="L302" s="512"/>
      <c r="M302" s="406"/>
      <c r="N302" s="512"/>
      <c r="O302" s="406"/>
      <c r="P302" s="14"/>
      <c r="Q302" s="460"/>
      <c r="S302" s="112"/>
    </row>
    <row r="303" spans="1:19" ht="21.9" customHeight="1">
      <c r="A303" s="456">
        <f t="shared" si="26"/>
        <v>45764</v>
      </c>
      <c r="B303" s="45"/>
      <c r="C303" s="181"/>
      <c r="D303" s="279"/>
      <c r="E303" s="277"/>
      <c r="F303" s="7"/>
      <c r="G303" s="16"/>
      <c r="H303" s="16"/>
      <c r="I303" s="147"/>
      <c r="J303" s="427"/>
      <c r="K303" s="173"/>
      <c r="L303" s="427"/>
      <c r="M303" s="173"/>
      <c r="N303" s="427"/>
      <c r="O303" s="173"/>
      <c r="P303" s="614"/>
      <c r="Q303" s="446"/>
    </row>
    <row r="304" spans="1:19" ht="21.9" customHeight="1">
      <c r="A304" s="472">
        <f t="shared" si="26"/>
        <v>45765</v>
      </c>
      <c r="B304" s="80"/>
      <c r="C304" s="181"/>
      <c r="D304" s="283"/>
      <c r="E304" s="277"/>
      <c r="F304" s="14"/>
      <c r="G304" s="6"/>
      <c r="H304" s="6"/>
      <c r="I304" s="145"/>
      <c r="J304" s="427"/>
      <c r="K304" s="173"/>
      <c r="L304" s="427"/>
      <c r="M304" s="173"/>
      <c r="P304" s="14"/>
      <c r="Q304" s="446"/>
      <c r="S304" s="112"/>
    </row>
    <row r="305" spans="1:19" ht="21.9" customHeight="1">
      <c r="A305" s="449">
        <f t="shared" si="26"/>
        <v>45766</v>
      </c>
      <c r="B305" s="50"/>
      <c r="C305" s="276"/>
      <c r="D305" s="279"/>
      <c r="E305" s="277"/>
      <c r="F305" s="8"/>
      <c r="G305" s="6"/>
      <c r="H305" s="6"/>
      <c r="I305" s="18"/>
      <c r="J305" s="866" t="s">
        <v>296</v>
      </c>
      <c r="K305" s="867"/>
      <c r="L305" s="512"/>
      <c r="M305" s="406"/>
      <c r="N305" s="131"/>
      <c r="O305" s="130"/>
      <c r="P305" s="181"/>
      <c r="Q305" s="469"/>
    </row>
    <row r="306" spans="1:19" ht="21.9" customHeight="1">
      <c r="A306" s="461">
        <f t="shared" si="26"/>
        <v>45767</v>
      </c>
      <c r="B306" s="69"/>
      <c r="C306" s="294"/>
      <c r="D306" s="253" t="s">
        <v>27</v>
      </c>
      <c r="E306" s="296"/>
      <c r="F306" s="22"/>
      <c r="I306" s="23"/>
      <c r="J306" s="868"/>
      <c r="K306" s="869"/>
      <c r="L306" s="183"/>
      <c r="M306" s="175"/>
      <c r="N306" s="183"/>
      <c r="O306" s="175"/>
      <c r="P306" s="203"/>
      <c r="Q306" s="476"/>
    </row>
    <row r="307" spans="1:19" ht="21.9" customHeight="1">
      <c r="A307" s="690">
        <f t="shared" si="26"/>
        <v>45768</v>
      </c>
      <c r="B307" s="370"/>
      <c r="C307" s="343"/>
      <c r="D307" s="264" t="s">
        <v>265</v>
      </c>
      <c r="E307" s="324"/>
      <c r="F307" s="140"/>
      <c r="G307" s="144"/>
      <c r="H307" s="144"/>
      <c r="I307" s="142"/>
      <c r="J307" s="870"/>
      <c r="K307" s="871"/>
      <c r="L307" s="344"/>
      <c r="M307" s="167"/>
      <c r="N307" s="344"/>
      <c r="O307" s="167"/>
      <c r="P307" s="887" t="s">
        <v>137</v>
      </c>
      <c r="Q307" s="888"/>
    </row>
    <row r="308" spans="1:19" ht="21.9" customHeight="1">
      <c r="A308" s="456">
        <f t="shared" ref="A308:A313" si="27">A307+1</f>
        <v>45769</v>
      </c>
      <c r="B308" s="45"/>
      <c r="C308" s="232"/>
      <c r="D308" s="561" t="s">
        <v>59</v>
      </c>
      <c r="E308" s="277"/>
      <c r="F308" s="143"/>
      <c r="G308" s="139"/>
      <c r="H308" s="139"/>
      <c r="I308" s="148"/>
      <c r="J308" s="345"/>
      <c r="K308" s="170"/>
      <c r="L308" s="345"/>
      <c r="M308" s="170"/>
      <c r="N308" s="705" t="s">
        <v>250</v>
      </c>
      <c r="O308" s="706"/>
      <c r="P308" s="103"/>
      <c r="Q308" s="453"/>
    </row>
    <row r="309" spans="1:19" ht="21.9" customHeight="1">
      <c r="A309" s="443">
        <f t="shared" si="27"/>
        <v>45770</v>
      </c>
      <c r="B309" s="44"/>
      <c r="C309" s="233"/>
      <c r="D309" s="270"/>
      <c r="E309" s="277"/>
      <c r="F309" s="7"/>
      <c r="G309" s="16"/>
      <c r="H309" s="16"/>
      <c r="I309" s="147"/>
      <c r="J309" s="512"/>
      <c r="K309" s="406"/>
      <c r="L309" s="512"/>
      <c r="M309" s="406"/>
      <c r="N309" s="512"/>
      <c r="O309" s="406"/>
      <c r="P309" s="27"/>
      <c r="Q309" s="460"/>
      <c r="R309" s="56" t="s">
        <v>33</v>
      </c>
      <c r="S309" s="112"/>
    </row>
    <row r="310" spans="1:19" ht="21.9" customHeight="1">
      <c r="A310" s="478">
        <f t="shared" si="27"/>
        <v>45771</v>
      </c>
      <c r="B310" s="4"/>
      <c r="C310" s="234"/>
      <c r="D310" s="272"/>
      <c r="E310" s="277"/>
      <c r="F310" s="7"/>
      <c r="G310" s="16"/>
      <c r="H310" s="16"/>
      <c r="I310" s="147"/>
      <c r="J310" s="427"/>
      <c r="K310" s="173"/>
      <c r="L310" s="427"/>
      <c r="M310" s="173"/>
      <c r="N310" s="427"/>
      <c r="O310" s="173"/>
      <c r="P310" s="14"/>
      <c r="Q310" s="446"/>
      <c r="R310" s="56" t="s">
        <v>33</v>
      </c>
      <c r="S310" s="112"/>
    </row>
    <row r="311" spans="1:19" ht="21.9" customHeight="1">
      <c r="A311" s="458">
        <f t="shared" si="27"/>
        <v>45772</v>
      </c>
      <c r="B311" s="191"/>
      <c r="C311" s="232"/>
      <c r="D311" s="272"/>
      <c r="E311" s="280"/>
      <c r="F311" s="14"/>
      <c r="G311" s="6"/>
      <c r="H311" s="6"/>
      <c r="I311" s="145"/>
      <c r="J311" s="427"/>
      <c r="K311" s="173"/>
      <c r="L311" s="427"/>
      <c r="M311" s="173"/>
      <c r="N311" s="728" t="s">
        <v>251</v>
      </c>
      <c r="O311" s="729"/>
      <c r="P311" s="14"/>
      <c r="Q311" s="448"/>
      <c r="R311" s="56" t="s">
        <v>33</v>
      </c>
      <c r="S311" s="112"/>
    </row>
    <row r="312" spans="1:19" ht="21.9" customHeight="1">
      <c r="A312" s="449">
        <f t="shared" si="27"/>
        <v>45773</v>
      </c>
      <c r="B312" s="50"/>
      <c r="C312" s="232"/>
      <c r="D312" s="272"/>
      <c r="E312" s="280"/>
      <c r="F312" s="8"/>
      <c r="G312" s="6"/>
      <c r="H312" s="6"/>
      <c r="I312" s="18"/>
      <c r="J312" s="512"/>
      <c r="K312" s="406"/>
      <c r="L312" s="882" t="s">
        <v>181</v>
      </c>
      <c r="M312" s="784"/>
      <c r="N312" s="906" t="s">
        <v>252</v>
      </c>
      <c r="O312" s="907"/>
      <c r="P312" s="685"/>
      <c r="Q312" s="448"/>
      <c r="R312" s="56" t="s">
        <v>33</v>
      </c>
      <c r="S312" s="112"/>
    </row>
    <row r="313" spans="1:19" ht="21.9" customHeight="1">
      <c r="A313" s="449">
        <f t="shared" si="27"/>
        <v>45774</v>
      </c>
      <c r="B313" s="50"/>
      <c r="C313" s="232"/>
      <c r="D313" s="320"/>
      <c r="E313" s="280"/>
      <c r="F313" s="22"/>
      <c r="I313" s="23"/>
      <c r="J313" s="183"/>
      <c r="K313" s="175"/>
      <c r="L313" s="785"/>
      <c r="M313" s="786"/>
      <c r="N313" s="512"/>
      <c r="O313" s="406"/>
      <c r="P313" s="157"/>
      <c r="Q313" s="460"/>
    </row>
    <row r="314" spans="1:19" ht="21.9" customHeight="1">
      <c r="A314" s="465">
        <f>A313+1</f>
        <v>45775</v>
      </c>
      <c r="B314" s="58"/>
      <c r="C314" s="301"/>
      <c r="D314" s="561" t="s">
        <v>60</v>
      </c>
      <c r="E314" s="195"/>
      <c r="F314" s="437"/>
      <c r="G314" s="437"/>
      <c r="H314" s="144"/>
      <c r="I314" s="142"/>
      <c r="J314" s="344"/>
      <c r="K314" s="167"/>
      <c r="L314" s="344"/>
      <c r="M314" s="167"/>
      <c r="N314" s="344"/>
      <c r="O314" s="167"/>
      <c r="P314" s="104"/>
      <c r="Q314" s="452"/>
    </row>
    <row r="315" spans="1:19" ht="21.9" customHeight="1">
      <c r="A315" s="444">
        <f t="shared" ref="A315" si="28">A314+1</f>
        <v>45776</v>
      </c>
      <c r="B315" s="66"/>
      <c r="C315" s="233"/>
      <c r="D315" s="561"/>
      <c r="E315" s="275"/>
      <c r="F315" s="556"/>
      <c r="G315" s="556"/>
      <c r="H315" s="210"/>
      <c r="I315" s="147"/>
      <c r="J315" s="427"/>
      <c r="K315" s="173"/>
      <c r="L315" s="427"/>
      <c r="M315" s="173"/>
      <c r="N315" s="427"/>
      <c r="O315" s="173"/>
      <c r="P315" s="146"/>
      <c r="Q315" s="589"/>
    </row>
    <row r="316" spans="1:19" ht="21.9" customHeight="1" thickBot="1">
      <c r="A316" s="525">
        <f>A315+1</f>
        <v>45777</v>
      </c>
      <c r="B316" s="526"/>
      <c r="C316" s="656"/>
      <c r="D316" s="657"/>
      <c r="E316" s="658"/>
      <c r="F316" s="651"/>
      <c r="G316" s="652"/>
      <c r="H316" s="652"/>
      <c r="I316" s="653"/>
      <c r="J316" s="508"/>
      <c r="K316" s="509"/>
      <c r="L316" s="508"/>
      <c r="M316" s="509"/>
      <c r="N316" s="508"/>
      <c r="O316" s="509"/>
      <c r="P316" s="649"/>
      <c r="Q316" s="524"/>
    </row>
    <row r="317" spans="1:19" ht="21.9" customHeight="1" thickBot="1">
      <c r="A317" s="676"/>
      <c r="B317" s="677"/>
      <c r="C317" s="678"/>
      <c r="D317" s="679"/>
      <c r="E317" s="678"/>
      <c r="F317" s="678"/>
      <c r="G317" s="678"/>
      <c r="H317" s="678"/>
      <c r="I317" s="678"/>
      <c r="J317" s="680"/>
      <c r="K317" s="680"/>
      <c r="L317" s="680"/>
      <c r="M317" s="680"/>
      <c r="N317" s="680"/>
      <c r="O317" s="680"/>
      <c r="P317" s="680"/>
      <c r="Q317" s="680"/>
    </row>
    <row r="318" spans="1:19" ht="21.9" customHeight="1">
      <c r="A318" s="475">
        <f>A316+1</f>
        <v>45778</v>
      </c>
      <c r="B318" s="377"/>
      <c r="C318" s="411"/>
      <c r="D318" s="366" t="s">
        <v>28</v>
      </c>
      <c r="E318" s="392"/>
      <c r="F318" s="481"/>
      <c r="G318" s="482"/>
      <c r="H318" s="482"/>
      <c r="I318" s="483"/>
      <c r="J318" s="511"/>
      <c r="K318" s="401"/>
      <c r="L318" s="511"/>
      <c r="M318" s="401"/>
      <c r="N318" s="511"/>
      <c r="O318" s="401"/>
      <c r="P318" s="353"/>
      <c r="Q318" s="480"/>
    </row>
    <row r="319" spans="1:19" ht="21.9" customHeight="1">
      <c r="A319" s="444">
        <f t="shared" ref="A319:A339" si="29">A318+1</f>
        <v>45779</v>
      </c>
      <c r="B319" s="66"/>
      <c r="C319" s="226"/>
      <c r="D319" s="561" t="s">
        <v>60</v>
      </c>
      <c r="E319" s="130"/>
      <c r="F319" s="7"/>
      <c r="G319" s="16"/>
      <c r="H319" s="16"/>
      <c r="I319" s="147"/>
      <c r="J319" s="427"/>
      <c r="K319" s="173"/>
      <c r="L319" s="427"/>
      <c r="M319" s="173"/>
      <c r="N319" s="699"/>
      <c r="O319" s="700"/>
      <c r="P319" s="146"/>
      <c r="Q319" s="446"/>
    </row>
    <row r="320" spans="1:19" ht="21.9" customHeight="1">
      <c r="A320" s="447">
        <f t="shared" si="29"/>
        <v>45780</v>
      </c>
      <c r="B320" s="49"/>
      <c r="C320" s="533"/>
      <c r="D320" s="565"/>
      <c r="E320" s="130"/>
      <c r="F320" s="7"/>
      <c r="G320" s="16"/>
      <c r="H320" s="16"/>
      <c r="I320" s="147"/>
      <c r="J320" s="697" t="s">
        <v>126</v>
      </c>
      <c r="K320" s="698"/>
      <c r="L320" s="512"/>
      <c r="M320" s="406"/>
      <c r="N320" s="699" t="s">
        <v>262</v>
      </c>
      <c r="O320" s="700"/>
      <c r="P320" s="181"/>
      <c r="Q320" s="469"/>
      <c r="R320" s="56" t="s">
        <v>33</v>
      </c>
    </row>
    <row r="321" spans="1:19" ht="21.9" customHeight="1">
      <c r="A321" s="461">
        <f t="shared" si="29"/>
        <v>45781</v>
      </c>
      <c r="B321" s="69"/>
      <c r="C321" s="564"/>
      <c r="D321" s="566"/>
      <c r="E321" s="152"/>
      <c r="F321" s="28"/>
      <c r="G321" s="29"/>
      <c r="H321" s="29"/>
      <c r="I321" s="10"/>
      <c r="J321" s="514"/>
      <c r="K321" s="515"/>
      <c r="L321" s="183"/>
      <c r="M321" s="175"/>
      <c r="N321" s="183"/>
      <c r="O321" s="175"/>
      <c r="P321" s="203"/>
      <c r="Q321" s="476"/>
    </row>
    <row r="322" spans="1:19" ht="21.9" customHeight="1">
      <c r="A322" s="465">
        <f t="shared" si="29"/>
        <v>45782</v>
      </c>
      <c r="B322" s="153"/>
      <c r="C322" s="393"/>
      <c r="D322" s="180" t="s">
        <v>61</v>
      </c>
      <c r="E322" s="153"/>
      <c r="F322" s="166"/>
      <c r="G322" s="165"/>
      <c r="H322" s="165"/>
      <c r="I322" s="167"/>
      <c r="J322" s="344"/>
      <c r="K322" s="167"/>
      <c r="L322" s="344"/>
      <c r="M322" s="167"/>
      <c r="N322" s="344"/>
      <c r="O322" s="167"/>
      <c r="P322" s="104"/>
      <c r="Q322" s="452"/>
    </row>
    <row r="323" spans="1:19" ht="21.9" customHeight="1">
      <c r="A323" s="455">
        <f t="shared" si="29"/>
        <v>45783</v>
      </c>
      <c r="B323" s="57"/>
      <c r="C323" s="223"/>
      <c r="D323" s="561"/>
      <c r="E323" s="275"/>
      <c r="F323" s="168"/>
      <c r="G323" s="169"/>
      <c r="H323" s="169"/>
      <c r="I323" s="170"/>
      <c r="J323" s="345"/>
      <c r="K323" s="170"/>
      <c r="L323" s="345"/>
      <c r="M323" s="170"/>
      <c r="N323" s="705" t="s">
        <v>253</v>
      </c>
      <c r="O323" s="706"/>
      <c r="P323" s="703"/>
      <c r="Q323" s="704"/>
    </row>
    <row r="324" spans="1:19" ht="21.9" customHeight="1">
      <c r="A324" s="444">
        <f t="shared" si="29"/>
        <v>45784</v>
      </c>
      <c r="B324" s="66"/>
      <c r="C324" s="223"/>
      <c r="D324" s="561"/>
      <c r="E324" s="275"/>
      <c r="F324" s="171"/>
      <c r="G324" s="172"/>
      <c r="H324" s="172"/>
      <c r="I324" s="173"/>
      <c r="J324" s="512"/>
      <c r="K324" s="406"/>
      <c r="L324" s="512"/>
      <c r="M324" s="406"/>
      <c r="N324" s="345"/>
      <c r="O324" s="170"/>
      <c r="P324" s="27"/>
      <c r="Q324" s="460"/>
    </row>
    <row r="325" spans="1:19" ht="21.9" customHeight="1">
      <c r="A325" s="447">
        <f t="shared" si="29"/>
        <v>45785</v>
      </c>
      <c r="B325" s="49"/>
      <c r="C325" s="419"/>
      <c r="D325" s="307" t="s">
        <v>29</v>
      </c>
      <c r="E325" s="239"/>
      <c r="F325" s="174"/>
      <c r="G325" s="172"/>
      <c r="H325" s="172"/>
      <c r="I325" s="173"/>
      <c r="J325" s="182"/>
      <c r="K325" s="110"/>
      <c r="L325" s="427"/>
      <c r="M325" s="173"/>
      <c r="N325" s="427"/>
      <c r="O325" s="173"/>
      <c r="P325" s="14"/>
      <c r="Q325" s="446"/>
      <c r="S325" s="112"/>
    </row>
    <row r="326" spans="1:19" ht="21.9" customHeight="1">
      <c r="A326" s="443">
        <f t="shared" si="29"/>
        <v>45786</v>
      </c>
      <c r="B326" s="44"/>
      <c r="C326" s="194"/>
      <c r="D326" s="79"/>
      <c r="E326" s="98"/>
      <c r="F326" s="168"/>
      <c r="G326" s="169"/>
      <c r="H326" s="169"/>
      <c r="I326" s="170"/>
      <c r="J326" s="872" t="s">
        <v>132</v>
      </c>
      <c r="K326" s="173"/>
      <c r="L326" s="427"/>
      <c r="M326" s="173"/>
      <c r="N326" s="427"/>
      <c r="O326" s="173"/>
      <c r="P326" s="146"/>
      <c r="Q326" s="446"/>
    </row>
    <row r="327" spans="1:19" ht="21.9" customHeight="1">
      <c r="A327" s="447">
        <f t="shared" si="29"/>
        <v>45787</v>
      </c>
      <c r="B327" s="49"/>
      <c r="C327" s="194"/>
      <c r="D327" s="79"/>
      <c r="E327" s="98"/>
      <c r="F327" s="8"/>
      <c r="G327" s="6"/>
      <c r="H327" s="6"/>
      <c r="I327" s="18"/>
      <c r="J327" s="873"/>
      <c r="K327" s="885" t="s">
        <v>266</v>
      </c>
      <c r="L327" s="512"/>
      <c r="M327" s="406"/>
      <c r="N327" s="699" t="s">
        <v>262</v>
      </c>
      <c r="O327" s="700"/>
      <c r="P327" s="181"/>
      <c r="Q327" s="469"/>
    </row>
    <row r="328" spans="1:19" ht="21.9" customHeight="1">
      <c r="A328" s="449">
        <f t="shared" si="29"/>
        <v>45788</v>
      </c>
      <c r="B328" s="46"/>
      <c r="C328" s="194"/>
      <c r="D328" s="79"/>
      <c r="E328" s="98"/>
      <c r="F328" s="28"/>
      <c r="G328" s="29"/>
      <c r="H328" s="29"/>
      <c r="I328" s="10"/>
      <c r="J328" s="874"/>
      <c r="K328" s="886"/>
      <c r="L328" s="183"/>
      <c r="M328" s="175"/>
      <c r="N328" s="183"/>
      <c r="O328" s="175"/>
      <c r="P328" s="181"/>
      <c r="Q328" s="469"/>
      <c r="R328" s="56" t="s">
        <v>33</v>
      </c>
    </row>
    <row r="329" spans="1:19" ht="21.9" customHeight="1">
      <c r="A329" s="465">
        <f t="shared" si="29"/>
        <v>45789</v>
      </c>
      <c r="B329" s="58"/>
      <c r="C329" s="73"/>
      <c r="D329" s="180" t="s">
        <v>62</v>
      </c>
      <c r="E329" s="74"/>
      <c r="F329" s="166"/>
      <c r="G329" s="165"/>
      <c r="H329" s="165"/>
      <c r="I329" s="167"/>
      <c r="J329" s="344"/>
      <c r="K329" s="167"/>
      <c r="L329" s="344"/>
      <c r="M329" s="167"/>
      <c r="N329" s="344"/>
      <c r="O329" s="167"/>
      <c r="P329" s="104"/>
      <c r="Q329" s="452"/>
      <c r="R329" s="56" t="s">
        <v>33</v>
      </c>
    </row>
    <row r="330" spans="1:19" ht="21.9" customHeight="1">
      <c r="A330" s="455">
        <f t="shared" si="29"/>
        <v>45790</v>
      </c>
      <c r="B330" s="57"/>
      <c r="C330" s="62"/>
      <c r="D330" s="72"/>
      <c r="E330" s="71"/>
      <c r="F330" s="168"/>
      <c r="G330" s="169"/>
      <c r="H330" s="169"/>
      <c r="I330" s="170"/>
      <c r="J330" s="345"/>
      <c r="K330" s="170"/>
      <c r="L330" s="345"/>
      <c r="M330" s="170"/>
      <c r="N330" s="345"/>
      <c r="O330" s="170"/>
      <c r="P330" s="703"/>
      <c r="Q330" s="704"/>
      <c r="R330" s="56"/>
    </row>
    <row r="331" spans="1:19" ht="21.9" customHeight="1">
      <c r="A331" s="443">
        <f t="shared" si="29"/>
        <v>45791</v>
      </c>
      <c r="B331" s="44"/>
      <c r="C331" s="122"/>
      <c r="D331" s="133"/>
      <c r="E331" s="125"/>
      <c r="F331" s="171"/>
      <c r="G331" s="172"/>
      <c r="H331" s="172"/>
      <c r="I331" s="173"/>
      <c r="J331" s="512"/>
      <c r="K331" s="406"/>
      <c r="L331" s="512"/>
      <c r="M331" s="406"/>
      <c r="N331" s="512"/>
      <c r="O331" s="406"/>
      <c r="P331" s="27"/>
      <c r="Q331" s="460"/>
      <c r="R331" s="56" t="s">
        <v>33</v>
      </c>
    </row>
    <row r="332" spans="1:19" ht="21.9" customHeight="1">
      <c r="A332" s="444">
        <f t="shared" si="29"/>
        <v>45792</v>
      </c>
      <c r="B332" s="66"/>
      <c r="C332" s="131"/>
      <c r="D332" s="274"/>
      <c r="E332" s="130"/>
      <c r="F332" s="174"/>
      <c r="G332" s="172"/>
      <c r="H332" s="172"/>
      <c r="I332" s="173"/>
      <c r="J332" s="427"/>
      <c r="K332" s="173"/>
      <c r="L332" s="427"/>
      <c r="M332" s="173"/>
      <c r="N332" s="427"/>
      <c r="O332" s="173"/>
      <c r="P332" s="14"/>
      <c r="Q332" s="446"/>
    </row>
    <row r="333" spans="1:19" ht="21.9" customHeight="1">
      <c r="A333" s="443">
        <f t="shared" si="29"/>
        <v>45793</v>
      </c>
      <c r="B333" s="44"/>
      <c r="C333" s="216"/>
      <c r="D333" s="70"/>
      <c r="E333" s="130"/>
      <c r="F333" s="168"/>
      <c r="G333" s="169"/>
      <c r="H333" s="169"/>
      <c r="I333" s="170"/>
      <c r="J333" s="427"/>
      <c r="K333" s="173"/>
      <c r="L333" s="427"/>
      <c r="M333" s="173"/>
      <c r="N333" s="728" t="s">
        <v>254</v>
      </c>
      <c r="O333" s="729"/>
      <c r="P333" s="146"/>
      <c r="Q333" s="446"/>
    </row>
    <row r="334" spans="1:19" ht="21.9" customHeight="1">
      <c r="A334" s="449">
        <f t="shared" si="29"/>
        <v>45794</v>
      </c>
      <c r="B334" s="50"/>
      <c r="C334" s="194"/>
      <c r="D334" s="79"/>
      <c r="E334" s="98"/>
      <c r="F334" s="8"/>
      <c r="G334" s="6"/>
      <c r="H334" s="6"/>
      <c r="I334" s="18"/>
      <c r="J334" s="697" t="s">
        <v>125</v>
      </c>
      <c r="K334" s="698"/>
      <c r="L334" s="697" t="s">
        <v>161</v>
      </c>
      <c r="M334" s="698"/>
      <c r="N334" s="615" t="s">
        <v>199</v>
      </c>
      <c r="O334" s="617" t="s">
        <v>255</v>
      </c>
      <c r="P334" s="685"/>
      <c r="Q334" s="588"/>
    </row>
    <row r="335" spans="1:19" ht="21.9" customHeight="1">
      <c r="A335" s="449">
        <f t="shared" si="29"/>
        <v>45795</v>
      </c>
      <c r="B335" s="50"/>
      <c r="C335" s="420"/>
      <c r="D335" s="320"/>
      <c r="E335" s="41"/>
      <c r="F335" s="28"/>
      <c r="G335" s="29"/>
      <c r="H335" s="29"/>
      <c r="I335" s="10"/>
      <c r="J335" s="183"/>
      <c r="K335" s="175"/>
      <c r="L335" s="736" t="s">
        <v>162</v>
      </c>
      <c r="M335" s="737"/>
      <c r="N335" s="183"/>
      <c r="O335" s="175"/>
      <c r="P335" s="590"/>
      <c r="Q335" s="607"/>
      <c r="S335" s="112"/>
    </row>
    <row r="336" spans="1:19" ht="21.9" customHeight="1">
      <c r="A336" s="465">
        <f t="shared" si="29"/>
        <v>45796</v>
      </c>
      <c r="B336" s="195"/>
      <c r="C336" s="222"/>
      <c r="D336" s="180" t="s">
        <v>63</v>
      </c>
      <c r="E336" s="221"/>
      <c r="F336" s="166"/>
      <c r="G336" s="165"/>
      <c r="H336" s="165"/>
      <c r="I336" s="167"/>
      <c r="J336" s="344"/>
      <c r="K336" s="167"/>
      <c r="L336" s="344"/>
      <c r="M336" s="167"/>
      <c r="N336" s="344"/>
      <c r="O336" s="167"/>
      <c r="P336" s="889" t="s">
        <v>138</v>
      </c>
      <c r="Q336" s="890"/>
    </row>
    <row r="337" spans="1:18" ht="21.9" customHeight="1">
      <c r="A337" s="455">
        <f t="shared" si="29"/>
        <v>45797</v>
      </c>
      <c r="B337" s="57"/>
      <c r="C337" s="223"/>
      <c r="D337" s="196"/>
      <c r="E337" s="275"/>
      <c r="F337" s="168"/>
      <c r="G337" s="169"/>
      <c r="H337" s="169"/>
      <c r="I337" s="170"/>
      <c r="J337" s="345"/>
      <c r="K337" s="170"/>
      <c r="L337" s="345"/>
      <c r="M337" s="170"/>
      <c r="N337" s="345"/>
      <c r="O337" s="170"/>
      <c r="P337" s="703" t="s">
        <v>201</v>
      </c>
      <c r="Q337" s="704"/>
      <c r="R337" s="56" t="s">
        <v>33</v>
      </c>
    </row>
    <row r="338" spans="1:18" ht="21.9" customHeight="1">
      <c r="A338" s="478">
        <f t="shared" si="29"/>
        <v>45798</v>
      </c>
      <c r="B338" s="4"/>
      <c r="C338" s="122"/>
      <c r="D338" s="133"/>
      <c r="E338" s="125"/>
      <c r="F338" s="171"/>
      <c r="G338" s="172"/>
      <c r="H338" s="172"/>
      <c r="I338" s="173"/>
      <c r="J338" s="512"/>
      <c r="K338" s="406"/>
      <c r="L338" s="512"/>
      <c r="M338" s="406"/>
      <c r="N338" s="512"/>
      <c r="O338" s="406"/>
      <c r="P338" s="703"/>
      <c r="Q338" s="704"/>
    </row>
    <row r="339" spans="1:18" ht="21.9" customHeight="1">
      <c r="A339" s="458">
        <f t="shared" si="29"/>
        <v>45799</v>
      </c>
      <c r="B339" s="80"/>
      <c r="C339" s="131"/>
      <c r="D339" s="274"/>
      <c r="E339" s="130"/>
      <c r="F339" s="174"/>
      <c r="G339" s="172"/>
      <c r="H339" s="172"/>
      <c r="I339" s="173"/>
      <c r="J339" s="427"/>
      <c r="K339" s="173"/>
      <c r="L339" s="427"/>
      <c r="M339" s="173"/>
      <c r="N339" s="427"/>
      <c r="O339" s="173"/>
      <c r="P339" s="14"/>
      <c r="Q339" s="446"/>
    </row>
    <row r="340" spans="1:18" ht="21.9" customHeight="1">
      <c r="A340" s="456">
        <f>A339+1</f>
        <v>45800</v>
      </c>
      <c r="B340" s="45"/>
      <c r="C340" s="194"/>
      <c r="D340" s="79"/>
      <c r="E340" s="98"/>
      <c r="F340" s="168"/>
      <c r="G340" s="169"/>
      <c r="H340" s="169"/>
      <c r="I340" s="170"/>
      <c r="J340" s="427"/>
      <c r="K340" s="173"/>
      <c r="L340" s="427"/>
      <c r="M340" s="173"/>
      <c r="N340" s="717" t="s">
        <v>95</v>
      </c>
      <c r="O340" s="718"/>
      <c r="P340" s="146"/>
      <c r="Q340" s="446"/>
    </row>
    <row r="341" spans="1:18" ht="21.9" customHeight="1">
      <c r="A341" s="447">
        <f>A340+1</f>
        <v>45801</v>
      </c>
      <c r="B341" s="49"/>
      <c r="C341" s="194"/>
      <c r="D341" s="79"/>
      <c r="E341" s="98"/>
      <c r="F341" s="8"/>
      <c r="G341" s="6"/>
      <c r="H341" s="6"/>
      <c r="I341" s="18"/>
      <c r="J341" s="512"/>
      <c r="K341" s="406"/>
      <c r="L341" s="697" t="s">
        <v>159</v>
      </c>
      <c r="M341" s="698"/>
      <c r="N341" s="615" t="s">
        <v>200</v>
      </c>
      <c r="O341" s="619" t="s">
        <v>104</v>
      </c>
      <c r="P341" s="719" t="s">
        <v>100</v>
      </c>
      <c r="Q341" s="908"/>
    </row>
    <row r="342" spans="1:18" ht="21.9" customHeight="1">
      <c r="A342" s="461">
        <f t="shared" ref="A342" si="30">A341+1</f>
        <v>45802</v>
      </c>
      <c r="B342" s="69"/>
      <c r="C342" s="420"/>
      <c r="D342" s="320"/>
      <c r="E342" s="41"/>
      <c r="F342" s="28"/>
      <c r="G342" s="29"/>
      <c r="H342" s="29"/>
      <c r="I342" s="10"/>
      <c r="J342" s="183"/>
      <c r="K342" s="175"/>
      <c r="L342" s="736" t="s">
        <v>160</v>
      </c>
      <c r="M342" s="737"/>
      <c r="N342" s="183"/>
      <c r="O342" s="175"/>
      <c r="P342" s="181"/>
      <c r="Q342" s="469"/>
    </row>
    <row r="343" spans="1:18" ht="21.9" customHeight="1">
      <c r="A343" s="465">
        <f t="shared" ref="A343:A348" si="31">A342+1</f>
        <v>45803</v>
      </c>
      <c r="B343" s="58"/>
      <c r="C343" s="222"/>
      <c r="D343" s="180" t="s">
        <v>64</v>
      </c>
      <c r="E343" s="221"/>
      <c r="F343" s="166"/>
      <c r="G343" s="165"/>
      <c r="H343" s="165"/>
      <c r="I343" s="167"/>
      <c r="J343" s="344"/>
      <c r="K343" s="167"/>
      <c r="L343" s="344"/>
      <c r="M343" s="167"/>
      <c r="N343" s="344"/>
      <c r="O343" s="167"/>
      <c r="P343" s="205"/>
      <c r="Q343" s="485"/>
      <c r="R343" s="56" t="s">
        <v>33</v>
      </c>
    </row>
    <row r="344" spans="1:18" ht="21.9" customHeight="1">
      <c r="A344" s="458">
        <f t="shared" si="31"/>
        <v>45804</v>
      </c>
      <c r="B344" s="80"/>
      <c r="C344" s="216"/>
      <c r="D344" s="217"/>
      <c r="E344" s="218"/>
      <c r="F344" s="168"/>
      <c r="G344" s="169"/>
      <c r="H344" s="169"/>
      <c r="I344" s="170"/>
      <c r="J344" s="182"/>
      <c r="K344" s="110"/>
      <c r="L344" s="182"/>
      <c r="M344" s="110"/>
      <c r="N344" s="182"/>
      <c r="O344" s="110"/>
      <c r="P344" s="219"/>
      <c r="Q344" s="486"/>
      <c r="R344" s="56" t="s">
        <v>33</v>
      </c>
    </row>
    <row r="345" spans="1:18" ht="21.9" customHeight="1">
      <c r="A345" s="458">
        <f t="shared" si="31"/>
        <v>45805</v>
      </c>
      <c r="B345" s="80"/>
      <c r="C345" s="216"/>
      <c r="D345" s="217"/>
      <c r="E345" s="218"/>
      <c r="F345" s="171"/>
      <c r="G345" s="172"/>
      <c r="H345" s="172"/>
      <c r="I345" s="173"/>
      <c r="J345" s="182"/>
      <c r="K345" s="110"/>
      <c r="L345" s="182"/>
      <c r="M345" s="110"/>
      <c r="N345" s="182"/>
      <c r="O345" s="110"/>
      <c r="P345" s="858"/>
      <c r="Q345" s="859"/>
      <c r="R345" s="56" t="s">
        <v>33</v>
      </c>
    </row>
    <row r="346" spans="1:18" ht="21.9" customHeight="1">
      <c r="A346" s="447">
        <f t="shared" si="31"/>
        <v>45806</v>
      </c>
      <c r="B346" s="49"/>
      <c r="C346" s="226"/>
      <c r="D346" s="307" t="s">
        <v>30</v>
      </c>
      <c r="E346" s="239"/>
      <c r="F346" s="174"/>
      <c r="G346" s="172"/>
      <c r="H346" s="172"/>
      <c r="I346" s="173"/>
      <c r="J346" s="182"/>
      <c r="K346" s="110"/>
      <c r="L346" s="427"/>
      <c r="M346" s="173"/>
      <c r="N346" s="427"/>
      <c r="O346" s="173"/>
      <c r="P346" s="14"/>
      <c r="Q346" s="448"/>
    </row>
    <row r="347" spans="1:18" ht="21.9" customHeight="1">
      <c r="A347" s="443">
        <f t="shared" si="31"/>
        <v>45807</v>
      </c>
      <c r="B347" s="44"/>
      <c r="C347" s="276"/>
      <c r="D347" s="279"/>
      <c r="E347" s="277"/>
      <c r="F347" s="171"/>
      <c r="G347" s="172"/>
      <c r="H347" s="172"/>
      <c r="I347" s="173"/>
      <c r="J347" s="872" t="s">
        <v>133</v>
      </c>
      <c r="K347" s="761" t="s">
        <v>297</v>
      </c>
      <c r="L347" s="427"/>
      <c r="M347" s="173"/>
      <c r="N347" s="699"/>
      <c r="O347" s="700"/>
      <c r="P347" s="146"/>
      <c r="Q347" s="446"/>
    </row>
    <row r="348" spans="1:18" ht="21.9" customHeight="1" thickBot="1">
      <c r="A348" s="659">
        <f t="shared" si="31"/>
        <v>45808</v>
      </c>
      <c r="B348" s="660"/>
      <c r="C348" s="371"/>
      <c r="D348" s="405"/>
      <c r="E348" s="372"/>
      <c r="F348" s="661"/>
      <c r="G348" s="616"/>
      <c r="H348" s="616"/>
      <c r="I348" s="509"/>
      <c r="J348" s="901"/>
      <c r="K348" s="762"/>
      <c r="L348" s="883"/>
      <c r="M348" s="884"/>
      <c r="N348" s="883"/>
      <c r="O348" s="884"/>
      <c r="P348" s="662"/>
      <c r="Q348" s="663"/>
    </row>
    <row r="349" spans="1:18" ht="21.9" customHeight="1" thickBot="1">
      <c r="A349" s="676"/>
      <c r="B349" s="677"/>
      <c r="C349" s="678"/>
      <c r="D349" s="679"/>
      <c r="E349" s="678"/>
      <c r="F349" s="678"/>
      <c r="G349" s="678"/>
      <c r="H349" s="678"/>
      <c r="I349" s="678"/>
      <c r="J349" s="680"/>
      <c r="K349" s="680"/>
      <c r="L349" s="680"/>
      <c r="M349" s="680"/>
      <c r="N349" s="680"/>
      <c r="O349" s="680"/>
      <c r="P349" s="680"/>
      <c r="Q349" s="680"/>
      <c r="R349" s="56" t="s">
        <v>33</v>
      </c>
    </row>
    <row r="350" spans="1:18" ht="21.9" customHeight="1">
      <c r="A350" s="362">
        <f>A348+1</f>
        <v>45809</v>
      </c>
      <c r="B350" s="488"/>
      <c r="C350" s="620"/>
      <c r="D350" s="621"/>
      <c r="E350" s="622"/>
      <c r="F350" s="579"/>
      <c r="G350" s="580"/>
      <c r="H350" s="580"/>
      <c r="I350" s="517"/>
      <c r="J350" s="696"/>
      <c r="K350" s="695"/>
      <c r="L350" s="694"/>
      <c r="M350" s="695"/>
      <c r="N350" s="694"/>
      <c r="O350" s="695"/>
      <c r="P350" s="577"/>
      <c r="Q350" s="581"/>
      <c r="R350" s="56" t="s">
        <v>33</v>
      </c>
    </row>
    <row r="351" spans="1:18" ht="21.9" customHeight="1">
      <c r="A351" s="465">
        <f t="shared" ref="A351:A370" si="32">A350+1</f>
        <v>45810</v>
      </c>
      <c r="B351" s="195"/>
      <c r="C351" s="5"/>
      <c r="D351" s="180" t="s">
        <v>65</v>
      </c>
      <c r="E351" s="221"/>
      <c r="F351" s="166"/>
      <c r="G351" s="165"/>
      <c r="H351" s="165"/>
      <c r="I351" s="167"/>
      <c r="J351" s="344"/>
      <c r="K351" s="167"/>
      <c r="L351" s="344"/>
      <c r="M351" s="167"/>
      <c r="N351" s="344"/>
      <c r="O351" s="167"/>
      <c r="P351" s="104"/>
      <c r="Q351" s="452"/>
      <c r="R351" s="56" t="s">
        <v>33</v>
      </c>
    </row>
    <row r="352" spans="1:18" ht="21.9" customHeight="1">
      <c r="A352" s="455">
        <f t="shared" si="32"/>
        <v>45811</v>
      </c>
      <c r="B352" s="57"/>
      <c r="C352" s="62"/>
      <c r="D352" s="196"/>
      <c r="E352" s="71"/>
      <c r="F352" s="168"/>
      <c r="G352" s="169"/>
      <c r="H352" s="169"/>
      <c r="I352" s="170"/>
      <c r="J352" s="345"/>
      <c r="K352" s="170"/>
      <c r="L352" s="345"/>
      <c r="M352" s="170"/>
      <c r="N352" s="345"/>
      <c r="O352" s="170"/>
      <c r="P352" s="103"/>
      <c r="Q352" s="453"/>
    </row>
    <row r="353" spans="1:18" ht="21.9" customHeight="1">
      <c r="A353" s="443">
        <f t="shared" si="32"/>
        <v>45812</v>
      </c>
      <c r="B353" s="44"/>
      <c r="C353" s="122"/>
      <c r="D353" s="133"/>
      <c r="E353" s="125"/>
      <c r="F353" s="171"/>
      <c r="G353" s="172"/>
      <c r="H353" s="172"/>
      <c r="I353" s="173"/>
      <c r="J353" s="512"/>
      <c r="K353" s="406"/>
      <c r="L353" s="512"/>
      <c r="M353" s="406"/>
      <c r="N353" s="345"/>
      <c r="O353" s="170"/>
      <c r="P353" s="27"/>
      <c r="Q353" s="460"/>
    </row>
    <row r="354" spans="1:18" ht="21.9" customHeight="1">
      <c r="A354" s="443">
        <f t="shared" si="32"/>
        <v>45813</v>
      </c>
      <c r="B354" s="44"/>
      <c r="C354" s="122"/>
      <c r="D354" s="133"/>
      <c r="E354" s="125"/>
      <c r="F354" s="174"/>
      <c r="G354" s="172"/>
      <c r="H354" s="172"/>
      <c r="I354" s="173"/>
      <c r="J354" s="182"/>
      <c r="K354" s="110"/>
      <c r="L354" s="427"/>
      <c r="M354" s="173"/>
      <c r="N354" s="427"/>
      <c r="O354" s="173"/>
      <c r="P354" s="14"/>
      <c r="Q354" s="446"/>
    </row>
    <row r="355" spans="1:18" ht="21.9" customHeight="1">
      <c r="A355" s="443">
        <f t="shared" si="32"/>
        <v>45814</v>
      </c>
      <c r="B355" s="44"/>
      <c r="C355" s="122"/>
      <c r="D355" s="133"/>
      <c r="E355" s="125"/>
      <c r="F355" s="168"/>
      <c r="G355" s="169"/>
      <c r="H355" s="169"/>
      <c r="I355" s="170"/>
      <c r="J355" s="427"/>
      <c r="K355" s="173"/>
      <c r="L355" s="427"/>
      <c r="M355" s="173"/>
      <c r="N355" s="728" t="s">
        <v>258</v>
      </c>
      <c r="O355" s="729"/>
      <c r="P355" s="709" t="s">
        <v>77</v>
      </c>
      <c r="Q355" s="710"/>
    </row>
    <row r="356" spans="1:18" ht="21.9" customHeight="1">
      <c r="A356" s="447">
        <f t="shared" si="32"/>
        <v>45815</v>
      </c>
      <c r="B356" s="49"/>
      <c r="C356" s="122"/>
      <c r="D356" s="133"/>
      <c r="E356" s="125"/>
      <c r="F356" s="8"/>
      <c r="G356" s="6"/>
      <c r="H356" s="6"/>
      <c r="I356" s="18"/>
      <c r="J356" s="512"/>
      <c r="K356" s="406"/>
      <c r="L356" s="512"/>
      <c r="M356" s="406"/>
      <c r="N356" s="512"/>
      <c r="O356" s="406"/>
      <c r="P356" s="755" t="s">
        <v>184</v>
      </c>
      <c r="Q356" s="857"/>
    </row>
    <row r="357" spans="1:18" ht="21.9" customHeight="1">
      <c r="A357" s="449">
        <f t="shared" si="32"/>
        <v>45816</v>
      </c>
      <c r="B357" s="46"/>
      <c r="C357" s="342"/>
      <c r="D357" s="253" t="s">
        <v>31</v>
      </c>
      <c r="E357" s="248"/>
      <c r="F357" s="28"/>
      <c r="G357" s="29"/>
      <c r="H357" s="29"/>
      <c r="I357" s="10"/>
      <c r="J357" s="183"/>
      <c r="K357" s="175"/>
      <c r="L357" s="183"/>
      <c r="M357" s="175"/>
      <c r="N357" s="183"/>
      <c r="O357" s="175"/>
      <c r="P357" s="917" t="s">
        <v>184</v>
      </c>
      <c r="Q357" s="918"/>
      <c r="R357" s="56" t="s">
        <v>33</v>
      </c>
    </row>
    <row r="358" spans="1:18" ht="21.9" customHeight="1">
      <c r="A358" s="484">
        <f t="shared" si="32"/>
        <v>45817</v>
      </c>
      <c r="B358" s="527"/>
      <c r="C358" s="343"/>
      <c r="D358" s="254" t="s">
        <v>32</v>
      </c>
      <c r="E358" s="249"/>
      <c r="F358" s="166"/>
      <c r="G358" s="165"/>
      <c r="H358" s="165"/>
      <c r="I358" s="167"/>
      <c r="J358" s="344"/>
      <c r="K358" s="167"/>
      <c r="L358" s="344"/>
      <c r="M358" s="167"/>
      <c r="N358" s="344"/>
      <c r="O358" s="167"/>
      <c r="P358" s="104"/>
      <c r="Q358" s="452"/>
    </row>
    <row r="359" spans="1:18" ht="21.9" customHeight="1">
      <c r="A359" s="455">
        <f t="shared" si="32"/>
        <v>45818</v>
      </c>
      <c r="B359" s="57"/>
      <c r="C359" s="62"/>
      <c r="D359" s="180" t="s">
        <v>66</v>
      </c>
      <c r="E359" s="71"/>
      <c r="F359" s="168"/>
      <c r="G359" s="169"/>
      <c r="H359" s="169"/>
      <c r="I359" s="170"/>
      <c r="J359" s="345"/>
      <c r="K359" s="170"/>
      <c r="L359" s="345"/>
      <c r="M359" s="170"/>
      <c r="N359" s="345"/>
      <c r="O359" s="170"/>
      <c r="P359" s="103"/>
      <c r="Q359" s="453"/>
    </row>
    <row r="360" spans="1:18" ht="21.9" customHeight="1">
      <c r="A360" s="443">
        <f t="shared" si="32"/>
        <v>45819</v>
      </c>
      <c r="B360" s="44"/>
      <c r="C360" s="122"/>
      <c r="D360" s="133"/>
      <c r="E360" s="125"/>
      <c r="F360" s="171"/>
      <c r="G360" s="172"/>
      <c r="H360" s="172"/>
      <c r="I360" s="173"/>
      <c r="J360" s="512"/>
      <c r="K360" s="406"/>
      <c r="L360" s="512"/>
      <c r="M360" s="406"/>
      <c r="N360" s="512"/>
      <c r="O360" s="406"/>
      <c r="P360" s="27"/>
      <c r="Q360" s="460"/>
    </row>
    <row r="361" spans="1:18" ht="21.9" customHeight="1">
      <c r="A361" s="443">
        <f t="shared" si="32"/>
        <v>45820</v>
      </c>
      <c r="B361" s="44"/>
      <c r="C361" s="122"/>
      <c r="D361" s="133"/>
      <c r="E361" s="125"/>
      <c r="F361" s="174"/>
      <c r="G361" s="172"/>
      <c r="H361" s="172"/>
      <c r="I361" s="173"/>
      <c r="J361" s="427"/>
      <c r="K361" s="173"/>
      <c r="L361" s="427"/>
      <c r="M361" s="173"/>
      <c r="N361" s="427"/>
      <c r="O361" s="173"/>
      <c r="P361" s="14"/>
      <c r="Q361" s="446"/>
    </row>
    <row r="362" spans="1:18" ht="21.9" customHeight="1">
      <c r="A362" s="443">
        <f t="shared" si="32"/>
        <v>45821</v>
      </c>
      <c r="B362" s="44"/>
      <c r="C362" s="122"/>
      <c r="D362" s="133"/>
      <c r="E362" s="125"/>
      <c r="F362" s="168"/>
      <c r="G362" s="169"/>
      <c r="H362" s="169"/>
      <c r="I362" s="170"/>
      <c r="J362" s="936" t="s">
        <v>298</v>
      </c>
      <c r="K362" s="937"/>
      <c r="L362" s="182"/>
      <c r="M362" s="110"/>
      <c r="N362" s="717" t="s">
        <v>96</v>
      </c>
      <c r="O362" s="718"/>
      <c r="P362" s="699"/>
      <c r="Q362" s="723"/>
    </row>
    <row r="363" spans="1:18" ht="21.9" customHeight="1">
      <c r="A363" s="447">
        <f t="shared" si="32"/>
        <v>45822</v>
      </c>
      <c r="B363" s="49"/>
      <c r="C363" s="122"/>
      <c r="D363" s="133"/>
      <c r="E363" s="125"/>
      <c r="F363" s="8"/>
      <c r="G363" s="6"/>
      <c r="H363" s="6"/>
      <c r="I363" s="18"/>
      <c r="J363" s="938"/>
      <c r="K363" s="939"/>
      <c r="L363" s="882" t="s">
        <v>157</v>
      </c>
      <c r="M363" s="784"/>
      <c r="N363" s="902" t="s">
        <v>91</v>
      </c>
      <c r="O363" s="903"/>
      <c r="P363" s="608"/>
      <c r="Q363" s="588"/>
    </row>
    <row r="364" spans="1:18" ht="21.9" customHeight="1">
      <c r="A364" s="449">
        <f t="shared" si="32"/>
        <v>45823</v>
      </c>
      <c r="B364" s="46"/>
      <c r="C364" s="128"/>
      <c r="D364" s="135"/>
      <c r="E364" s="121"/>
      <c r="F364" s="28"/>
      <c r="G364" s="29"/>
      <c r="H364" s="29"/>
      <c r="I364" s="10"/>
      <c r="J364" s="940"/>
      <c r="K364" s="941"/>
      <c r="L364" s="785"/>
      <c r="M364" s="786"/>
      <c r="N364" s="904"/>
      <c r="O364" s="905"/>
      <c r="P364" s="590"/>
      <c r="Q364" s="607"/>
    </row>
    <row r="365" spans="1:18" ht="21.9" customHeight="1">
      <c r="A365" s="477">
        <f t="shared" si="32"/>
        <v>45824</v>
      </c>
      <c r="B365" s="59"/>
      <c r="C365" s="68"/>
      <c r="D365" s="180" t="s">
        <v>67</v>
      </c>
      <c r="E365" s="65"/>
      <c r="F365" s="166"/>
      <c r="G365" s="165"/>
      <c r="H365" s="165"/>
      <c r="I365" s="167"/>
      <c r="J365" s="344"/>
      <c r="K365" s="167"/>
      <c r="L365" s="344"/>
      <c r="M365" s="167"/>
      <c r="N365" s="344"/>
      <c r="O365" s="167"/>
      <c r="P365" s="104"/>
      <c r="Q365" s="452"/>
    </row>
    <row r="366" spans="1:18" ht="21.9" customHeight="1">
      <c r="A366" s="472">
        <f t="shared" si="32"/>
        <v>45825</v>
      </c>
      <c r="B366" s="80"/>
      <c r="C366" s="75"/>
      <c r="D366" s="135"/>
      <c r="E366" s="121"/>
      <c r="F366" s="168"/>
      <c r="G366" s="169"/>
      <c r="H366" s="169"/>
      <c r="I366" s="170"/>
      <c r="J366" s="345"/>
      <c r="K366" s="170"/>
      <c r="L366" s="345"/>
      <c r="M366" s="170"/>
      <c r="N366" s="345"/>
      <c r="O366" s="170"/>
      <c r="P366" s="103"/>
      <c r="Q366" s="453"/>
    </row>
    <row r="367" spans="1:18" ht="21.9" customHeight="1">
      <c r="A367" s="443">
        <f t="shared" si="32"/>
        <v>45826</v>
      </c>
      <c r="B367" s="44"/>
      <c r="C367" s="129"/>
      <c r="D367" s="134"/>
      <c r="E367" s="132"/>
      <c r="F367" s="171"/>
      <c r="G367" s="172"/>
      <c r="H367" s="172"/>
      <c r="I367" s="173"/>
      <c r="J367" s="512"/>
      <c r="K367" s="406"/>
      <c r="L367" s="512"/>
      <c r="M367" s="406"/>
      <c r="N367" s="512"/>
      <c r="O367" s="406"/>
      <c r="P367" s="27"/>
      <c r="Q367" s="460"/>
    </row>
    <row r="368" spans="1:18" ht="21.9" customHeight="1">
      <c r="A368" s="443">
        <f t="shared" si="32"/>
        <v>45827</v>
      </c>
      <c r="B368" s="44"/>
      <c r="C368" s="122"/>
      <c r="D368" s="133"/>
      <c r="E368" s="125"/>
      <c r="F368" s="174"/>
      <c r="G368" s="172"/>
      <c r="H368" s="172"/>
      <c r="I368" s="173"/>
      <c r="J368" s="427"/>
      <c r="K368" s="173"/>
      <c r="L368" s="427"/>
      <c r="M368" s="173"/>
      <c r="N368" s="427"/>
      <c r="O368" s="173"/>
      <c r="P368" s="14"/>
      <c r="Q368" s="446"/>
    </row>
    <row r="369" spans="1:18" ht="21.9" customHeight="1">
      <c r="A369" s="455">
        <f t="shared" si="32"/>
        <v>45828</v>
      </c>
      <c r="B369" s="57"/>
      <c r="C369" s="63"/>
      <c r="D369" s="72"/>
      <c r="E369" s="71"/>
      <c r="F369" s="168"/>
      <c r="G369" s="169"/>
      <c r="H369" s="169"/>
      <c r="I369" s="170"/>
      <c r="J369" s="427"/>
      <c r="K369" s="173"/>
      <c r="L369" s="427"/>
      <c r="M369" s="173"/>
      <c r="N369" s="738" t="s">
        <v>103</v>
      </c>
      <c r="O369" s="739"/>
      <c r="P369" s="131"/>
      <c r="Q369" s="446"/>
    </row>
    <row r="370" spans="1:18" ht="21.9" customHeight="1">
      <c r="A370" s="449">
        <f t="shared" si="32"/>
        <v>45829</v>
      </c>
      <c r="B370" s="50"/>
      <c r="C370" s="317"/>
      <c r="D370" s="325"/>
      <c r="E370" s="326"/>
      <c r="F370" s="8"/>
      <c r="G370" s="6"/>
      <c r="H370" s="6"/>
      <c r="I370" s="18"/>
      <c r="J370" s="512"/>
      <c r="K370" s="406"/>
      <c r="L370" s="783" t="s">
        <v>158</v>
      </c>
      <c r="M370" s="784"/>
      <c r="N370" s="906" t="s">
        <v>259</v>
      </c>
      <c r="O370" s="907"/>
      <c r="P370" s="181"/>
      <c r="Q370" s="469"/>
      <c r="R370" s="56" t="s">
        <v>33</v>
      </c>
    </row>
    <row r="371" spans="1:18" ht="21.9" customHeight="1">
      <c r="A371" s="449">
        <f>A370+1</f>
        <v>45830</v>
      </c>
      <c r="B371" s="46"/>
      <c r="C371" s="207"/>
      <c r="D371" s="272"/>
      <c r="E371" s="273"/>
      <c r="F371" s="28"/>
      <c r="G371" s="29"/>
      <c r="H371" s="29"/>
      <c r="I371" s="10"/>
      <c r="J371" s="183"/>
      <c r="K371" s="175"/>
      <c r="L371" s="785"/>
      <c r="M371" s="786"/>
      <c r="N371" s="728" t="s">
        <v>257</v>
      </c>
      <c r="O371" s="729"/>
      <c r="P371" s="24"/>
      <c r="Q371" s="450"/>
    </row>
    <row r="372" spans="1:18" ht="21.9" customHeight="1">
      <c r="A372" s="451">
        <f>A371+1</f>
        <v>45831</v>
      </c>
      <c r="B372" s="58"/>
      <c r="C372" s="184"/>
      <c r="D372" s="180" t="s">
        <v>68</v>
      </c>
      <c r="E372" s="195"/>
      <c r="F372" s="166"/>
      <c r="G372" s="165"/>
      <c r="H372" s="165"/>
      <c r="I372" s="167"/>
      <c r="J372" s="344"/>
      <c r="K372" s="167"/>
      <c r="L372" s="344"/>
      <c r="M372" s="167"/>
      <c r="N372" s="344"/>
      <c r="O372" s="167"/>
      <c r="P372" s="104"/>
      <c r="Q372" s="452"/>
    </row>
    <row r="373" spans="1:18" ht="21.9" customHeight="1">
      <c r="A373" s="478">
        <f t="shared" ref="A373" si="33">A372+1</f>
        <v>45832</v>
      </c>
      <c r="B373" s="4"/>
      <c r="C373" s="317"/>
      <c r="D373" s="325"/>
      <c r="E373" s="326"/>
      <c r="F373" s="168"/>
      <c r="G373" s="169"/>
      <c r="H373" s="169"/>
      <c r="I373" s="170"/>
      <c r="J373" s="512"/>
      <c r="K373" s="406"/>
      <c r="L373" s="512"/>
      <c r="M373" s="406"/>
      <c r="N373" s="512"/>
      <c r="O373" s="406"/>
      <c r="P373" s="105"/>
      <c r="Q373" s="460"/>
    </row>
    <row r="374" spans="1:18" ht="21.9" customHeight="1">
      <c r="A374" s="472">
        <f>A373+1</f>
        <v>45833</v>
      </c>
      <c r="B374" s="45"/>
      <c r="C374" s="207"/>
      <c r="D374" s="272"/>
      <c r="E374" s="273"/>
      <c r="F374" s="171"/>
      <c r="G374" s="172"/>
      <c r="H374" s="172"/>
      <c r="I374" s="173"/>
      <c r="J374" s="182"/>
      <c r="K374" s="110"/>
      <c r="L374" s="182"/>
      <c r="M374" s="110"/>
      <c r="N374" s="182"/>
      <c r="O374" s="110"/>
      <c r="P374" s="9"/>
      <c r="Q374" s="454"/>
    </row>
    <row r="375" spans="1:18" ht="21.9" customHeight="1">
      <c r="A375" s="472">
        <f>A374+1</f>
        <v>45834</v>
      </c>
      <c r="B375" s="45"/>
      <c r="C375" s="207"/>
      <c r="D375" s="272"/>
      <c r="E375" s="273"/>
      <c r="F375" s="174"/>
      <c r="G375" s="172"/>
      <c r="H375" s="172"/>
      <c r="I375" s="173"/>
      <c r="J375" s="182"/>
      <c r="K375" s="110"/>
      <c r="L375" s="182"/>
      <c r="M375" s="110"/>
      <c r="N375" s="182"/>
      <c r="O375" s="110"/>
      <c r="P375" s="9"/>
      <c r="Q375" s="454"/>
    </row>
    <row r="376" spans="1:18" ht="21.9" customHeight="1">
      <c r="A376" s="472">
        <f>A375+1</f>
        <v>45835</v>
      </c>
      <c r="B376" s="45"/>
      <c r="C376" s="207"/>
      <c r="D376" s="272"/>
      <c r="E376" s="273"/>
      <c r="F376" s="168"/>
      <c r="G376" s="169"/>
      <c r="H376" s="169"/>
      <c r="I376" s="170"/>
      <c r="J376" s="182"/>
      <c r="K376" s="110"/>
      <c r="L376" s="182"/>
      <c r="M376" s="110"/>
      <c r="N376" s="759" t="s">
        <v>264</v>
      </c>
      <c r="O376" s="760"/>
      <c r="P376" s="858"/>
      <c r="Q376" s="859"/>
    </row>
    <row r="377" spans="1:18" ht="21.9" customHeight="1">
      <c r="A377" s="447">
        <f>A376+1</f>
        <v>45836</v>
      </c>
      <c r="B377" s="49"/>
      <c r="C377" s="181"/>
      <c r="D377" s="196"/>
      <c r="E377" s="271"/>
      <c r="F377" s="8"/>
      <c r="G377" s="6"/>
      <c r="H377" s="6"/>
      <c r="I377" s="18"/>
      <c r="J377" s="808" t="s">
        <v>299</v>
      </c>
      <c r="K377" s="875"/>
      <c r="L377" s="427"/>
      <c r="M377" s="173"/>
      <c r="N377" s="699" t="s">
        <v>261</v>
      </c>
      <c r="O377" s="700"/>
      <c r="P377" s="122"/>
      <c r="Q377" s="448"/>
    </row>
    <row r="378" spans="1:18" ht="21.9" customHeight="1">
      <c r="A378" s="461">
        <f t="shared" ref="A378" si="34">A377+1</f>
        <v>45837</v>
      </c>
      <c r="B378" s="69"/>
      <c r="C378" s="203"/>
      <c r="D378" s="315"/>
      <c r="E378" s="321"/>
      <c r="F378" s="536"/>
      <c r="G378" s="29"/>
      <c r="H378" s="29"/>
      <c r="I378" s="10"/>
      <c r="J378" s="876"/>
      <c r="K378" s="877"/>
      <c r="L378" s="183"/>
      <c r="M378" s="175"/>
      <c r="N378" s="183"/>
      <c r="O378" s="175"/>
      <c r="P378" s="156"/>
      <c r="Q378" s="547"/>
    </row>
    <row r="379" spans="1:18" ht="21.9" customHeight="1" thickBot="1">
      <c r="A379" s="525">
        <f>A378+1</f>
        <v>45838</v>
      </c>
      <c r="B379" s="526"/>
      <c r="C379" s="647"/>
      <c r="D379" s="664" t="s">
        <v>69</v>
      </c>
      <c r="E379" s="658"/>
      <c r="F379" s="665"/>
      <c r="G379" s="616"/>
      <c r="H379" s="616"/>
      <c r="I379" s="509"/>
      <c r="J379" s="508"/>
      <c r="K379" s="509"/>
      <c r="L379" s="508"/>
      <c r="M379" s="509"/>
      <c r="N379" s="647"/>
      <c r="O379" s="509"/>
      <c r="P379" s="893" t="s">
        <v>182</v>
      </c>
      <c r="Q379" s="894"/>
    </row>
    <row r="380" spans="1:18" ht="21.9" customHeight="1" thickBot="1">
      <c r="A380" s="676"/>
      <c r="B380" s="677"/>
      <c r="C380" s="678"/>
      <c r="D380" s="679"/>
      <c r="E380" s="678"/>
      <c r="F380" s="678"/>
      <c r="G380" s="678"/>
      <c r="H380" s="678"/>
      <c r="I380" s="678"/>
      <c r="J380" s="680"/>
      <c r="K380" s="680"/>
      <c r="L380" s="680"/>
      <c r="M380" s="680"/>
      <c r="N380" s="680"/>
      <c r="O380" s="680"/>
      <c r="P380" s="680"/>
      <c r="Q380" s="680"/>
    </row>
    <row r="381" spans="1:18" ht="21.9" customHeight="1">
      <c r="A381" s="462">
        <f>A379+1</f>
        <v>45839</v>
      </c>
      <c r="B381" s="350"/>
      <c r="C381" s="385"/>
      <c r="D381" s="386" t="s">
        <v>69</v>
      </c>
      <c r="E381" s="390"/>
      <c r="F381" s="582"/>
      <c r="G381" s="400"/>
      <c r="H381" s="400"/>
      <c r="I381" s="401"/>
      <c r="J381" s="511"/>
      <c r="K381" s="401"/>
      <c r="L381" s="511"/>
      <c r="M381" s="401"/>
      <c r="N381" s="511"/>
      <c r="O381" s="401"/>
      <c r="P381" s="391"/>
      <c r="Q381" s="463"/>
    </row>
    <row r="382" spans="1:18" ht="21.9" customHeight="1">
      <c r="A382" s="443">
        <f>A381+1</f>
        <v>45840</v>
      </c>
      <c r="B382" s="44"/>
      <c r="C382" s="181"/>
      <c r="D382" s="270"/>
      <c r="E382" s="271"/>
      <c r="F382" s="171"/>
      <c r="G382" s="172"/>
      <c r="H382" s="172"/>
      <c r="I382" s="173"/>
      <c r="J382" s="427"/>
      <c r="K382" s="173"/>
      <c r="L382" s="427"/>
      <c r="M382" s="173"/>
      <c r="N382" s="427"/>
      <c r="O382" s="173"/>
      <c r="P382" s="14"/>
      <c r="Q382" s="448"/>
    </row>
    <row r="383" spans="1:18" ht="21.9" customHeight="1">
      <c r="A383" s="473">
        <f t="shared" ref="A383:A402" si="35">A382+1</f>
        <v>45841</v>
      </c>
      <c r="B383" s="66"/>
      <c r="C383" s="181"/>
      <c r="D383" s="270"/>
      <c r="E383" s="271"/>
      <c r="F383" s="174"/>
      <c r="G383" s="172"/>
      <c r="H383" s="172"/>
      <c r="I383" s="173"/>
      <c r="J383" s="427"/>
      <c r="K383" s="173"/>
      <c r="L383" s="427"/>
      <c r="M383" s="173"/>
      <c r="N383" s="427"/>
      <c r="O383" s="173"/>
      <c r="P383" s="14"/>
      <c r="Q383" s="448"/>
    </row>
    <row r="384" spans="1:18" ht="21.9" customHeight="1">
      <c r="A384" s="444">
        <f t="shared" si="35"/>
        <v>45842</v>
      </c>
      <c r="B384" s="66"/>
      <c r="C384" s="181"/>
      <c r="D384" s="270"/>
      <c r="E384" s="271"/>
      <c r="F384" s="168"/>
      <c r="G384" s="169"/>
      <c r="H384" s="169"/>
      <c r="I384" s="170"/>
      <c r="J384" s="427"/>
      <c r="K384" s="173"/>
      <c r="L384" s="427"/>
      <c r="M384" s="173"/>
      <c r="N384" s="427"/>
      <c r="O384" s="173"/>
      <c r="P384" s="146"/>
      <c r="Q384" s="448"/>
    </row>
    <row r="385" spans="1:17" ht="21.9" customHeight="1">
      <c r="A385" s="447">
        <f t="shared" si="35"/>
        <v>45843</v>
      </c>
      <c r="B385" s="49"/>
      <c r="C385" s="327"/>
      <c r="D385" s="264"/>
      <c r="E385" s="324"/>
      <c r="F385" s="8"/>
      <c r="G385" s="6"/>
      <c r="H385" s="6"/>
      <c r="I385" s="18"/>
      <c r="J385" s="427"/>
      <c r="K385" s="173"/>
      <c r="L385" s="427"/>
      <c r="M385" s="173"/>
      <c r="N385" s="427"/>
      <c r="O385" s="173"/>
      <c r="P385" s="14"/>
      <c r="Q385" s="448"/>
    </row>
    <row r="386" spans="1:17" ht="21.9" customHeight="1">
      <c r="A386" s="461">
        <f t="shared" si="35"/>
        <v>45844</v>
      </c>
      <c r="B386" s="69"/>
      <c r="C386" s="328"/>
      <c r="D386" s="329"/>
      <c r="E386" s="330"/>
      <c r="F386" s="28"/>
      <c r="G386" s="29"/>
      <c r="H386" s="29"/>
      <c r="I386" s="10"/>
      <c r="J386" s="183"/>
      <c r="K386" s="175"/>
      <c r="L386" s="183"/>
      <c r="M386" s="175"/>
      <c r="N386" s="183"/>
      <c r="O386" s="175"/>
      <c r="P386" s="9"/>
      <c r="Q386" s="454"/>
    </row>
    <row r="387" spans="1:17" ht="21.9" customHeight="1">
      <c r="A387" s="451">
        <f t="shared" si="35"/>
        <v>45845</v>
      </c>
      <c r="B387" s="58"/>
      <c r="C387" s="281"/>
      <c r="D387" s="314" t="s">
        <v>70</v>
      </c>
      <c r="E387" s="282"/>
      <c r="F387" s="166"/>
      <c r="G387" s="165"/>
      <c r="H387" s="165"/>
      <c r="I387" s="167"/>
      <c r="J387" s="344"/>
      <c r="K387" s="167"/>
      <c r="L387" s="344"/>
      <c r="M387" s="167"/>
      <c r="N387" s="344"/>
      <c r="O387" s="167"/>
      <c r="P387" s="15"/>
      <c r="Q387" s="452"/>
    </row>
    <row r="388" spans="1:17" ht="21.9" customHeight="1">
      <c r="A388" s="442">
        <f t="shared" si="35"/>
        <v>45846</v>
      </c>
      <c r="B388" s="84"/>
      <c r="C388" s="331"/>
      <c r="D388" s="265"/>
      <c r="E388" s="332"/>
      <c r="F388" s="168"/>
      <c r="G388" s="169"/>
      <c r="H388" s="169"/>
      <c r="I388" s="170"/>
      <c r="J388" s="345"/>
      <c r="K388" s="170"/>
      <c r="L388" s="345"/>
      <c r="M388" s="170"/>
      <c r="N388" s="345"/>
      <c r="O388" s="170"/>
      <c r="P388" s="7"/>
      <c r="Q388" s="453"/>
    </row>
    <row r="389" spans="1:17" ht="21.9" customHeight="1">
      <c r="A389" s="444">
        <f t="shared" si="35"/>
        <v>45847</v>
      </c>
      <c r="B389" s="66"/>
      <c r="C389" s="306"/>
      <c r="D389" s="307"/>
      <c r="E389" s="308"/>
      <c r="F389" s="171"/>
      <c r="G389" s="172"/>
      <c r="H389" s="172"/>
      <c r="I389" s="173"/>
      <c r="J389" s="427"/>
      <c r="K389" s="173"/>
      <c r="L389" s="427"/>
      <c r="M389" s="173"/>
      <c r="N389" s="427"/>
      <c r="O389" s="173"/>
      <c r="P389" s="14"/>
      <c r="Q389" s="448"/>
    </row>
    <row r="390" spans="1:17" ht="21.9" customHeight="1">
      <c r="A390" s="444">
        <f t="shared" si="35"/>
        <v>45848</v>
      </c>
      <c r="B390" s="149"/>
      <c r="C390" s="285"/>
      <c r="D390" s="265"/>
      <c r="E390" s="287"/>
      <c r="F390" s="174"/>
      <c r="G390" s="172"/>
      <c r="H390" s="172"/>
      <c r="I390" s="173"/>
      <c r="J390" s="427"/>
      <c r="K390" s="173"/>
      <c r="L390" s="427"/>
      <c r="M390" s="173"/>
      <c r="N390" s="427"/>
      <c r="O390" s="173"/>
      <c r="P390" s="14"/>
      <c r="Q390" s="448"/>
    </row>
    <row r="391" spans="1:17" ht="21.9" customHeight="1">
      <c r="A391" s="444">
        <f t="shared" si="35"/>
        <v>45849</v>
      </c>
      <c r="B391" s="66"/>
      <c r="C391" s="276"/>
      <c r="D391" s="307"/>
      <c r="E391" s="277"/>
      <c r="F391" s="895" t="s">
        <v>288</v>
      </c>
      <c r="G391" s="896"/>
      <c r="H391" s="169"/>
      <c r="I391" s="170"/>
      <c r="J391" s="427"/>
      <c r="K391" s="173"/>
      <c r="L391" s="427"/>
      <c r="M391" s="173"/>
      <c r="N391" s="427"/>
      <c r="O391" s="173"/>
      <c r="P391" s="14"/>
      <c r="Q391" s="448"/>
    </row>
    <row r="392" spans="1:17" ht="21.9" customHeight="1">
      <c r="A392" s="447">
        <f t="shared" si="35"/>
        <v>45850</v>
      </c>
      <c r="B392" s="49"/>
      <c r="C392" s="276"/>
      <c r="D392" s="286"/>
      <c r="E392" s="277"/>
      <c r="F392" s="897"/>
      <c r="G392" s="898"/>
      <c r="H392" s="6"/>
      <c r="I392" s="18"/>
      <c r="J392" s="427"/>
      <c r="K392" s="173"/>
      <c r="L392" s="427"/>
      <c r="M392" s="173"/>
      <c r="N392" s="427"/>
      <c r="O392" s="173"/>
      <c r="P392" s="14"/>
      <c r="Q392" s="448"/>
    </row>
    <row r="393" spans="1:17" ht="21.9" customHeight="1">
      <c r="A393" s="449">
        <f t="shared" si="35"/>
        <v>45851</v>
      </c>
      <c r="B393" s="46"/>
      <c r="C393" s="276"/>
      <c r="D393" s="253"/>
      <c r="E393" s="277"/>
      <c r="F393" s="897"/>
      <c r="G393" s="898"/>
      <c r="H393" s="29"/>
      <c r="I393" s="10"/>
      <c r="J393" s="182"/>
      <c r="K393" s="110"/>
      <c r="L393" s="182"/>
      <c r="M393" s="110"/>
      <c r="N393" s="182"/>
      <c r="O393" s="110"/>
      <c r="P393" s="9"/>
      <c r="Q393" s="454"/>
    </row>
    <row r="394" spans="1:17" ht="21.9" customHeight="1">
      <c r="A394" s="484">
        <f t="shared" si="35"/>
        <v>45852</v>
      </c>
      <c r="B394" s="527"/>
      <c r="C394" s="281"/>
      <c r="D394" s="265" t="s">
        <v>20</v>
      </c>
      <c r="E394" s="282"/>
      <c r="F394" s="897"/>
      <c r="G394" s="898"/>
      <c r="H394" s="165"/>
      <c r="I394" s="167"/>
      <c r="J394" s="344"/>
      <c r="K394" s="167"/>
      <c r="L394" s="344"/>
      <c r="M394" s="167"/>
      <c r="N394" s="344"/>
      <c r="O394" s="167"/>
      <c r="P394" s="15"/>
      <c r="Q394" s="452"/>
    </row>
    <row r="395" spans="1:17" ht="21.9" customHeight="1">
      <c r="A395" s="455">
        <f t="shared" si="35"/>
        <v>45853</v>
      </c>
      <c r="B395" s="57"/>
      <c r="C395" s="285"/>
      <c r="D395" s="404" t="s">
        <v>71</v>
      </c>
      <c r="E395" s="287"/>
      <c r="F395" s="897"/>
      <c r="G395" s="898"/>
      <c r="H395" s="169"/>
      <c r="I395" s="170"/>
      <c r="J395" s="345"/>
      <c r="K395" s="170"/>
      <c r="L395" s="345"/>
      <c r="M395" s="170"/>
      <c r="N395" s="345"/>
      <c r="O395" s="170"/>
      <c r="P395" s="7"/>
      <c r="Q395" s="453"/>
    </row>
    <row r="396" spans="1:17" ht="21.9" customHeight="1">
      <c r="A396" s="443">
        <f t="shared" si="35"/>
        <v>45854</v>
      </c>
      <c r="B396" s="44"/>
      <c r="C396" s="276"/>
      <c r="D396" s="283"/>
      <c r="E396" s="277"/>
      <c r="F396" s="897"/>
      <c r="G396" s="898"/>
      <c r="H396" s="172"/>
      <c r="I396" s="173"/>
      <c r="J396" s="427"/>
      <c r="K396" s="173"/>
      <c r="L396" s="427"/>
      <c r="M396" s="173"/>
      <c r="N396" s="427"/>
      <c r="O396" s="173"/>
      <c r="P396" s="14"/>
      <c r="Q396" s="448"/>
    </row>
    <row r="397" spans="1:17" ht="21.9" customHeight="1">
      <c r="A397" s="456">
        <f t="shared" si="35"/>
        <v>45855</v>
      </c>
      <c r="B397" s="45"/>
      <c r="C397" s="278"/>
      <c r="D397" s="279"/>
      <c r="E397" s="280"/>
      <c r="F397" s="897"/>
      <c r="G397" s="898"/>
      <c r="H397" s="172"/>
      <c r="I397" s="173"/>
      <c r="J397" s="427"/>
      <c r="K397" s="173"/>
      <c r="L397" s="427"/>
      <c r="M397" s="173"/>
      <c r="N397" s="427"/>
      <c r="O397" s="173"/>
      <c r="P397" s="9"/>
      <c r="Q397" s="454"/>
    </row>
    <row r="398" spans="1:17" ht="21.9" customHeight="1">
      <c r="A398" s="456">
        <f t="shared" si="35"/>
        <v>45856</v>
      </c>
      <c r="B398" s="45"/>
      <c r="C398" s="278"/>
      <c r="D398" s="279"/>
      <c r="E398" s="280"/>
      <c r="F398" s="897"/>
      <c r="G398" s="898"/>
      <c r="H398" s="169"/>
      <c r="I398" s="170"/>
      <c r="J398" s="182"/>
      <c r="K398" s="110"/>
      <c r="L398" s="182"/>
      <c r="M398" s="110"/>
      <c r="N398" s="182"/>
      <c r="O398" s="110"/>
      <c r="P398" s="9"/>
      <c r="Q398" s="454"/>
    </row>
    <row r="399" spans="1:17" ht="21.9" customHeight="1">
      <c r="A399" s="447">
        <f t="shared" si="35"/>
        <v>45857</v>
      </c>
      <c r="B399" s="49"/>
      <c r="C399" s="276"/>
      <c r="D399" s="283"/>
      <c r="E399" s="277"/>
      <c r="F399" s="897"/>
      <c r="G399" s="898"/>
      <c r="H399" s="6"/>
      <c r="I399" s="18"/>
      <c r="J399" s="427"/>
      <c r="K399" s="173"/>
      <c r="L399" s="427"/>
      <c r="M399" s="173"/>
      <c r="N399" s="427"/>
      <c r="O399" s="173"/>
      <c r="P399" s="14"/>
      <c r="Q399" s="448"/>
    </row>
    <row r="400" spans="1:17" ht="21.9" customHeight="1">
      <c r="A400" s="461">
        <f t="shared" si="35"/>
        <v>45858</v>
      </c>
      <c r="B400" s="69"/>
      <c r="C400" s="294"/>
      <c r="D400" s="295"/>
      <c r="E400" s="296"/>
      <c r="F400" s="899"/>
      <c r="G400" s="900"/>
      <c r="H400" s="29"/>
      <c r="I400" s="10"/>
      <c r="J400" s="183"/>
      <c r="K400" s="175"/>
      <c r="L400" s="183"/>
      <c r="M400" s="175"/>
      <c r="N400" s="183"/>
      <c r="O400" s="175"/>
      <c r="P400" s="24"/>
      <c r="Q400" s="450"/>
    </row>
    <row r="401" spans="1:17" ht="21.9" customHeight="1">
      <c r="A401" s="477">
        <f t="shared" si="35"/>
        <v>45859</v>
      </c>
      <c r="B401" s="97"/>
      <c r="C401" s="288"/>
      <c r="D401" s="314" t="s">
        <v>72</v>
      </c>
      <c r="E401" s="290"/>
      <c r="F401" s="166"/>
      <c r="G401" s="165"/>
      <c r="H401" s="165"/>
      <c r="I401" s="167"/>
      <c r="J401" s="188"/>
      <c r="K401" s="167"/>
      <c r="L401" s="344"/>
      <c r="M401" s="167"/>
      <c r="N401" s="344"/>
      <c r="O401" s="167"/>
      <c r="P401" s="15"/>
      <c r="Q401" s="452"/>
    </row>
    <row r="402" spans="1:17" ht="21.9" customHeight="1">
      <c r="A402" s="456">
        <f t="shared" si="35"/>
        <v>45860</v>
      </c>
      <c r="B402" s="108"/>
      <c r="C402" s="278"/>
      <c r="D402" s="279"/>
      <c r="E402" s="280"/>
      <c r="F402" s="168"/>
      <c r="G402" s="169"/>
      <c r="H402" s="169"/>
      <c r="I402" s="170"/>
      <c r="J402" s="182"/>
      <c r="K402" s="406"/>
      <c r="L402" s="512"/>
      <c r="M402" s="406"/>
      <c r="N402" s="512"/>
      <c r="O402" s="406"/>
      <c r="P402" s="27"/>
      <c r="Q402" s="460"/>
    </row>
    <row r="403" spans="1:17" ht="21.9" customHeight="1">
      <c r="A403" s="456">
        <f>A402+1</f>
        <v>45861</v>
      </c>
      <c r="B403" s="45"/>
      <c r="C403" s="278"/>
      <c r="D403" s="279"/>
      <c r="E403" s="280"/>
      <c r="F403" s="171"/>
      <c r="G403" s="172"/>
      <c r="H403" s="172"/>
      <c r="I403" s="173"/>
      <c r="J403" s="182"/>
      <c r="K403" s="110"/>
      <c r="L403" s="182"/>
      <c r="M403" s="110"/>
      <c r="N403" s="182"/>
      <c r="O403" s="110"/>
      <c r="P403" s="9"/>
      <c r="Q403" s="454"/>
    </row>
    <row r="404" spans="1:17" ht="21.9" customHeight="1">
      <c r="A404" s="443">
        <f>A403+1</f>
        <v>45862</v>
      </c>
      <c r="B404" s="44"/>
      <c r="C404" s="276"/>
      <c r="D404" s="283"/>
      <c r="E404" s="277"/>
      <c r="F404" s="174"/>
      <c r="G404" s="172"/>
      <c r="H404" s="172"/>
      <c r="I404" s="173"/>
      <c r="J404" s="427"/>
      <c r="K404" s="173"/>
      <c r="L404" s="427"/>
      <c r="M404" s="173"/>
      <c r="N404" s="427"/>
      <c r="O404" s="173"/>
      <c r="P404" s="14"/>
      <c r="Q404" s="448"/>
    </row>
    <row r="405" spans="1:17" ht="21.9" customHeight="1">
      <c r="A405" s="456">
        <f t="shared" ref="A405" si="36">A404+1</f>
        <v>45863</v>
      </c>
      <c r="B405" s="45"/>
      <c r="C405" s="278"/>
      <c r="D405" s="279"/>
      <c r="E405" s="280"/>
      <c r="F405" s="168"/>
      <c r="G405" s="169"/>
      <c r="H405" s="169"/>
      <c r="I405" s="170"/>
      <c r="J405" s="182"/>
      <c r="K405" s="110"/>
      <c r="L405" s="182"/>
      <c r="M405" s="110"/>
      <c r="N405" s="182"/>
      <c r="O405" s="110"/>
      <c r="P405" s="840"/>
      <c r="Q405" s="892"/>
    </row>
    <row r="406" spans="1:17" ht="21.9" customHeight="1">
      <c r="A406" s="449">
        <f>A405+1</f>
        <v>45864</v>
      </c>
      <c r="B406" s="50"/>
      <c r="C406" s="278"/>
      <c r="D406" s="279"/>
      <c r="E406" s="280"/>
      <c r="F406" s="8"/>
      <c r="G406" s="6"/>
      <c r="H406" s="6"/>
      <c r="I406" s="18"/>
      <c r="J406" s="182"/>
      <c r="K406" s="110"/>
      <c r="L406" s="182"/>
      <c r="M406" s="110"/>
      <c r="N406" s="182"/>
      <c r="O406" s="110"/>
      <c r="P406" s="9"/>
      <c r="Q406" s="454"/>
    </row>
    <row r="407" spans="1:17" ht="21.9" customHeight="1">
      <c r="A407" s="449">
        <f>A406+1</f>
        <v>45865</v>
      </c>
      <c r="B407" s="50"/>
      <c r="C407" s="278"/>
      <c r="D407" s="295"/>
      <c r="E407" s="280"/>
      <c r="F407" s="19"/>
      <c r="G407" s="21"/>
      <c r="H407" s="21"/>
      <c r="I407" s="13"/>
      <c r="J407" s="182"/>
      <c r="K407" s="110"/>
      <c r="L407" s="182"/>
      <c r="M407" s="110"/>
      <c r="N407" s="182"/>
      <c r="O407" s="110"/>
      <c r="P407" s="9"/>
      <c r="Q407" s="454"/>
    </row>
    <row r="408" spans="1:17" ht="21.9" customHeight="1">
      <c r="A408" s="457">
        <f>A407+1</f>
        <v>45866</v>
      </c>
      <c r="B408" s="59"/>
      <c r="C408" s="288"/>
      <c r="D408" s="557" t="s">
        <v>73</v>
      </c>
      <c r="E408" s="290"/>
      <c r="F408" s="25"/>
      <c r="G408" s="3"/>
      <c r="H408" s="3"/>
      <c r="I408" s="26"/>
      <c r="J408" s="188"/>
      <c r="K408" s="189"/>
      <c r="L408" s="188"/>
      <c r="M408" s="189"/>
      <c r="N408" s="188"/>
      <c r="O408" s="189"/>
      <c r="P408" s="31"/>
      <c r="Q408" s="470"/>
    </row>
    <row r="409" spans="1:17" ht="21.9" customHeight="1">
      <c r="A409" s="473">
        <f>A408+1</f>
        <v>45867</v>
      </c>
      <c r="B409" s="66"/>
      <c r="C409" s="276"/>
      <c r="D409" s="404"/>
      <c r="E409" s="277"/>
      <c r="F409" s="171"/>
      <c r="G409" s="172"/>
      <c r="H409" s="172"/>
      <c r="I409" s="173"/>
      <c r="J409" s="427"/>
      <c r="K409" s="173"/>
      <c r="L409" s="427"/>
      <c r="M409" s="173"/>
      <c r="N409" s="427"/>
      <c r="O409" s="173"/>
      <c r="P409" s="14"/>
      <c r="Q409" s="448"/>
    </row>
    <row r="410" spans="1:17" ht="21.9" customHeight="1">
      <c r="A410" s="443">
        <f t="shared" ref="A410" si="37">A409+1</f>
        <v>45868</v>
      </c>
      <c r="B410" s="44"/>
      <c r="C410" s="276"/>
      <c r="D410" s="283"/>
      <c r="E410" s="277"/>
      <c r="F410" s="171"/>
      <c r="G410" s="172"/>
      <c r="H410" s="172"/>
      <c r="I410" s="173"/>
      <c r="J410" s="427"/>
      <c r="K410" s="173"/>
      <c r="L410" s="427"/>
      <c r="M410" s="173"/>
      <c r="N410" s="427"/>
      <c r="O410" s="173"/>
      <c r="P410" s="14"/>
      <c r="Q410" s="448"/>
    </row>
    <row r="411" spans="1:17" ht="21.9" customHeight="1" thickBot="1">
      <c r="A411" s="642">
        <f>A410+1</f>
        <v>45869</v>
      </c>
      <c r="B411" s="643"/>
      <c r="C411" s="520"/>
      <c r="D411" s="666"/>
      <c r="E411" s="522"/>
      <c r="F411" s="661"/>
      <c r="G411" s="616"/>
      <c r="H411" s="616"/>
      <c r="I411" s="509"/>
      <c r="J411" s="508"/>
      <c r="K411" s="509"/>
      <c r="L411" s="508"/>
      <c r="M411" s="509"/>
      <c r="N411" s="508"/>
      <c r="O411" s="509"/>
      <c r="P411" s="523"/>
      <c r="Q411" s="524"/>
    </row>
    <row r="412" spans="1:17" ht="21.9" customHeight="1" thickBot="1">
      <c r="A412" s="676"/>
      <c r="B412" s="677"/>
      <c r="C412" s="678"/>
      <c r="D412" s="679"/>
      <c r="E412" s="678"/>
      <c r="F412" s="678"/>
      <c r="G412" s="678"/>
      <c r="H412" s="678"/>
      <c r="I412" s="678"/>
      <c r="J412" s="680"/>
      <c r="K412" s="680"/>
      <c r="L412" s="680"/>
      <c r="M412" s="680"/>
      <c r="N412" s="680"/>
      <c r="O412" s="680"/>
      <c r="P412" s="680"/>
      <c r="Q412" s="680"/>
    </row>
    <row r="413" spans="1:17" ht="21.9" customHeight="1">
      <c r="A413" s="528">
        <f>A411+1</f>
        <v>45870</v>
      </c>
      <c r="B413" s="350"/>
      <c r="C413" s="351"/>
      <c r="D413" s="410" t="s">
        <v>73</v>
      </c>
      <c r="E413" s="352"/>
      <c r="F413" s="582"/>
      <c r="G413" s="400"/>
      <c r="H413" s="400"/>
      <c r="I413" s="401"/>
      <c r="J413" s="511"/>
      <c r="K413" s="401"/>
      <c r="L413" s="511"/>
      <c r="M413" s="401"/>
      <c r="N413" s="511"/>
      <c r="O413" s="401"/>
      <c r="P413" s="353"/>
      <c r="Q413" s="463"/>
    </row>
    <row r="414" spans="1:17" ht="21.9" customHeight="1">
      <c r="A414" s="447">
        <f>A413+1</f>
        <v>45871</v>
      </c>
      <c r="B414" s="49"/>
      <c r="C414" s="276"/>
      <c r="D414" s="283"/>
      <c r="E414" s="277"/>
      <c r="F414" s="8"/>
      <c r="G414" s="6"/>
      <c r="H414" s="6"/>
      <c r="I414" s="18"/>
      <c r="J414" s="427"/>
      <c r="K414" s="173"/>
      <c r="L414" s="427"/>
      <c r="M414" s="173"/>
      <c r="N414" s="427"/>
      <c r="O414" s="173"/>
      <c r="P414" s="14"/>
      <c r="Q414" s="448"/>
    </row>
    <row r="415" spans="1:17" ht="21.9" customHeight="1">
      <c r="A415" s="461">
        <f t="shared" ref="A415:A434" si="38">A414+1</f>
        <v>45872</v>
      </c>
      <c r="B415" s="69"/>
      <c r="C415" s="294"/>
      <c r="D415" s="295"/>
      <c r="E415" s="296"/>
      <c r="F415" s="28"/>
      <c r="G415" s="29"/>
      <c r="H415" s="29"/>
      <c r="I415" s="10"/>
      <c r="J415" s="183"/>
      <c r="K415" s="175"/>
      <c r="L415" s="183"/>
      <c r="M415" s="175"/>
      <c r="N415" s="183"/>
      <c r="O415" s="175"/>
      <c r="P415" s="24"/>
      <c r="Q415" s="450"/>
    </row>
    <row r="416" spans="1:17" ht="21.9" customHeight="1">
      <c r="A416" s="451">
        <f t="shared" si="38"/>
        <v>45873</v>
      </c>
      <c r="B416" s="58"/>
      <c r="C416" s="339"/>
      <c r="D416" s="314" t="s">
        <v>74</v>
      </c>
      <c r="E416" s="302"/>
      <c r="F416" s="166"/>
      <c r="G416" s="165"/>
      <c r="H416" s="165"/>
      <c r="I416" s="167"/>
      <c r="J416" s="344"/>
      <c r="K416" s="167"/>
      <c r="L416" s="344"/>
      <c r="M416" s="167"/>
      <c r="N416" s="344"/>
      <c r="O416" s="167"/>
      <c r="P416" s="15"/>
      <c r="Q416" s="452"/>
    </row>
    <row r="417" spans="1:18" ht="21.9" customHeight="1">
      <c r="A417" s="442">
        <f t="shared" si="38"/>
        <v>45874</v>
      </c>
      <c r="B417" s="84"/>
      <c r="C417" s="340"/>
      <c r="D417" s="264"/>
      <c r="E417" s="324"/>
      <c r="F417" s="168"/>
      <c r="G417" s="169"/>
      <c r="H417" s="169"/>
      <c r="I417" s="170"/>
      <c r="J417" s="345"/>
      <c r="K417" s="170"/>
      <c r="L417" s="345"/>
      <c r="M417" s="170"/>
      <c r="N417" s="345"/>
      <c r="O417" s="170"/>
      <c r="P417" s="7"/>
      <c r="Q417" s="453"/>
    </row>
    <row r="418" spans="1:18" ht="21.9" customHeight="1">
      <c r="A418" s="444">
        <f t="shared" si="38"/>
        <v>45875</v>
      </c>
      <c r="B418" s="66"/>
      <c r="C418" s="340"/>
      <c r="D418" s="264"/>
      <c r="E418" s="324"/>
      <c r="F418" s="171"/>
      <c r="G418" s="172"/>
      <c r="H418" s="172"/>
      <c r="I418" s="173"/>
      <c r="J418" s="427"/>
      <c r="K418" s="173"/>
      <c r="L418" s="427"/>
      <c r="M418" s="173"/>
      <c r="N418" s="427"/>
      <c r="O418" s="173"/>
      <c r="P418" s="14"/>
      <c r="Q418" s="448"/>
    </row>
    <row r="419" spans="1:18" ht="21.9" customHeight="1">
      <c r="A419" s="444">
        <f t="shared" si="38"/>
        <v>45876</v>
      </c>
      <c r="B419" s="66"/>
      <c r="C419" s="340"/>
      <c r="D419" s="264"/>
      <c r="E419" s="324"/>
      <c r="F419" s="174"/>
      <c r="G419" s="172"/>
      <c r="H419" s="172"/>
      <c r="I419" s="173"/>
      <c r="J419" s="427"/>
      <c r="K419" s="173"/>
      <c r="L419" s="427"/>
      <c r="M419" s="173"/>
      <c r="N419" s="427"/>
      <c r="O419" s="173"/>
      <c r="P419" s="14"/>
      <c r="Q419" s="448"/>
    </row>
    <row r="420" spans="1:18" ht="21.9" customHeight="1">
      <c r="A420" s="443">
        <f t="shared" si="38"/>
        <v>45877</v>
      </c>
      <c r="B420" s="44"/>
      <c r="C420" s="341"/>
      <c r="D420" s="283"/>
      <c r="E420" s="277"/>
      <c r="F420" s="168"/>
      <c r="G420" s="169"/>
      <c r="H420" s="169"/>
      <c r="I420" s="170"/>
      <c r="J420" s="427"/>
      <c r="K420" s="173"/>
      <c r="L420" s="427"/>
      <c r="M420" s="173"/>
      <c r="N420" s="427"/>
      <c r="O420" s="173"/>
      <c r="P420" s="14"/>
      <c r="Q420" s="448"/>
    </row>
    <row r="421" spans="1:18" ht="21.9" customHeight="1">
      <c r="A421" s="447">
        <f t="shared" si="38"/>
        <v>45878</v>
      </c>
      <c r="B421" s="49"/>
      <c r="C421" s="341"/>
      <c r="D421" s="283"/>
      <c r="E421" s="277"/>
      <c r="F421" s="8"/>
      <c r="G421" s="6"/>
      <c r="H421" s="6"/>
      <c r="I421" s="18"/>
      <c r="J421" s="427"/>
      <c r="K421" s="173"/>
      <c r="L421" s="427"/>
      <c r="M421" s="173"/>
      <c r="N421" s="427"/>
      <c r="O421" s="173"/>
      <c r="P421" s="14"/>
      <c r="Q421" s="448"/>
    </row>
    <row r="422" spans="1:18" ht="21.9" customHeight="1">
      <c r="A422" s="449">
        <f t="shared" si="38"/>
        <v>45879</v>
      </c>
      <c r="B422" s="46"/>
      <c r="C422" s="327"/>
      <c r="D422" s="264"/>
      <c r="E422" s="324"/>
      <c r="F422" s="28"/>
      <c r="G422" s="29"/>
      <c r="H422" s="29"/>
      <c r="I422" s="10"/>
      <c r="J422" s="182"/>
      <c r="K422" s="110"/>
      <c r="L422" s="182"/>
      <c r="M422" s="110"/>
      <c r="N422" s="182"/>
      <c r="O422" s="110"/>
      <c r="P422" s="609"/>
      <c r="Q422" s="610"/>
    </row>
    <row r="423" spans="1:18" ht="21.9" customHeight="1">
      <c r="A423" s="465">
        <f t="shared" si="38"/>
        <v>45880</v>
      </c>
      <c r="B423" s="58"/>
      <c r="C423" s="281"/>
      <c r="D423" s="314" t="s">
        <v>78</v>
      </c>
      <c r="E423" s="282"/>
      <c r="F423" s="166"/>
      <c r="G423" s="165"/>
      <c r="H423" s="165"/>
      <c r="I423" s="167"/>
      <c r="J423" s="344"/>
      <c r="K423" s="167"/>
      <c r="L423" s="344"/>
      <c r="M423" s="167"/>
      <c r="N423" s="344"/>
      <c r="O423" s="167"/>
      <c r="P423" s="15"/>
      <c r="Q423" s="452"/>
    </row>
    <row r="424" spans="1:18" ht="21.9" customHeight="1">
      <c r="A424" s="442">
        <f t="shared" si="38"/>
        <v>45881</v>
      </c>
      <c r="B424" s="84"/>
      <c r="C424" s="285"/>
      <c r="D424" s="264"/>
      <c r="E424" s="287"/>
      <c r="F424" s="168"/>
      <c r="G424" s="169"/>
      <c r="H424" s="169"/>
      <c r="I424" s="170"/>
      <c r="J424" s="345"/>
      <c r="K424" s="170"/>
      <c r="L424" s="345"/>
      <c r="M424" s="170"/>
      <c r="N424" s="345"/>
      <c r="O424" s="170"/>
      <c r="P424" s="7"/>
      <c r="Q424" s="453"/>
    </row>
    <row r="425" spans="1:18" ht="21.9" customHeight="1">
      <c r="A425" s="443">
        <f t="shared" si="38"/>
        <v>45882</v>
      </c>
      <c r="B425" s="44"/>
      <c r="C425" s="276"/>
      <c r="D425" s="333"/>
      <c r="E425" s="277"/>
      <c r="F425" s="171"/>
      <c r="G425" s="172"/>
      <c r="H425" s="172"/>
      <c r="I425" s="173"/>
      <c r="J425" s="427"/>
      <c r="K425" s="173"/>
      <c r="L425" s="427"/>
      <c r="M425" s="173"/>
      <c r="N425" s="427"/>
      <c r="O425" s="173"/>
      <c r="P425" s="14"/>
      <c r="Q425" s="448"/>
    </row>
    <row r="426" spans="1:18" ht="21.9" customHeight="1">
      <c r="A426" s="444">
        <f t="shared" si="38"/>
        <v>45883</v>
      </c>
      <c r="B426" s="66"/>
      <c r="C426" s="285"/>
      <c r="D426" s="264"/>
      <c r="E426" s="287"/>
      <c r="F426" s="174"/>
      <c r="G426" s="172"/>
      <c r="H426" s="172"/>
      <c r="I426" s="173"/>
      <c r="J426" s="427"/>
      <c r="K426" s="173"/>
      <c r="L426" s="427"/>
      <c r="M426" s="173"/>
      <c r="N426" s="427"/>
      <c r="O426" s="173"/>
      <c r="P426" s="14"/>
      <c r="Q426" s="448"/>
    </row>
    <row r="427" spans="1:18" ht="21.9" customHeight="1">
      <c r="A427" s="447">
        <f t="shared" si="38"/>
        <v>45884</v>
      </c>
      <c r="B427" s="49"/>
      <c r="C427" s="276"/>
      <c r="D427" s="264" t="s">
        <v>21</v>
      </c>
      <c r="E427" s="277"/>
      <c r="F427" s="168"/>
      <c r="G427" s="169"/>
      <c r="H427" s="169"/>
      <c r="I427" s="170"/>
      <c r="J427" s="427"/>
      <c r="K427" s="173"/>
      <c r="L427" s="427"/>
      <c r="M427" s="173"/>
      <c r="N427" s="427"/>
      <c r="O427" s="173"/>
      <c r="P427" s="14"/>
      <c r="Q427" s="448"/>
    </row>
    <row r="428" spans="1:18" ht="21.9" customHeight="1">
      <c r="A428" s="447">
        <f t="shared" si="38"/>
        <v>45885</v>
      </c>
      <c r="B428" s="49"/>
      <c r="C428" s="276"/>
      <c r="D428" s="283"/>
      <c r="E428" s="277"/>
      <c r="F428" s="8"/>
      <c r="G428" s="6"/>
      <c r="H428" s="6"/>
      <c r="I428" s="18"/>
      <c r="J428" s="427"/>
      <c r="K428" s="173"/>
      <c r="L428" s="427"/>
      <c r="M428" s="173"/>
      <c r="N428" s="427"/>
      <c r="O428" s="173"/>
      <c r="P428" s="14"/>
      <c r="Q428" s="448"/>
    </row>
    <row r="429" spans="1:18" ht="21.9" customHeight="1">
      <c r="A429" s="449">
        <f t="shared" si="38"/>
        <v>45886</v>
      </c>
      <c r="B429" s="46"/>
      <c r="C429" s="278"/>
      <c r="D429" s="279"/>
      <c r="E429" s="280"/>
      <c r="F429" s="28"/>
      <c r="G429" s="29"/>
      <c r="H429" s="29"/>
      <c r="I429" s="10"/>
      <c r="J429" s="182"/>
      <c r="K429" s="110"/>
      <c r="L429" s="182"/>
      <c r="M429" s="110"/>
      <c r="N429" s="182"/>
      <c r="O429" s="110"/>
      <c r="P429" s="9"/>
      <c r="Q429" s="454"/>
    </row>
    <row r="430" spans="1:18" ht="21.9" customHeight="1">
      <c r="A430" s="451">
        <f t="shared" si="38"/>
        <v>45887</v>
      </c>
      <c r="B430" s="58"/>
      <c r="C430" s="301"/>
      <c r="D430" s="314" t="s">
        <v>75</v>
      </c>
      <c r="E430" s="302"/>
      <c r="F430" s="166"/>
      <c r="G430" s="165"/>
      <c r="H430" s="165"/>
      <c r="I430" s="167"/>
      <c r="J430" s="344"/>
      <c r="K430" s="167"/>
      <c r="L430" s="344"/>
      <c r="M430" s="167"/>
      <c r="N430" s="344"/>
      <c r="O430" s="167"/>
      <c r="P430" s="104"/>
      <c r="Q430" s="452"/>
    </row>
    <row r="431" spans="1:18" ht="21.9" customHeight="1">
      <c r="A431" s="455">
        <f t="shared" si="38"/>
        <v>45888</v>
      </c>
      <c r="B431" s="57"/>
      <c r="C431" s="236"/>
      <c r="D431" s="262"/>
      <c r="E431" s="250"/>
      <c r="F431" s="168"/>
      <c r="G431" s="169"/>
      <c r="H431" s="169"/>
      <c r="I431" s="170"/>
      <c r="J431" s="345"/>
      <c r="K431" s="170"/>
      <c r="L431" s="345"/>
      <c r="M431" s="170"/>
      <c r="N431" s="345"/>
      <c r="O431" s="170"/>
      <c r="P431" s="7"/>
      <c r="Q431" s="453"/>
      <c r="R431" s="56" t="s">
        <v>33</v>
      </c>
    </row>
    <row r="432" spans="1:18" ht="21.9" customHeight="1">
      <c r="A432" s="443">
        <f t="shared" si="38"/>
        <v>45889</v>
      </c>
      <c r="B432" s="44"/>
      <c r="C432" s="226"/>
      <c r="D432" s="261"/>
      <c r="E432" s="239"/>
      <c r="F432" s="171"/>
      <c r="G432" s="172"/>
      <c r="H432" s="172"/>
      <c r="I432" s="173"/>
      <c r="J432" s="427"/>
      <c r="K432" s="173"/>
      <c r="L432" s="427"/>
      <c r="M432" s="173"/>
      <c r="N432" s="427"/>
      <c r="O432" s="173"/>
      <c r="P432" s="9"/>
      <c r="Q432" s="448"/>
    </row>
    <row r="433" spans="1:18" ht="21.9" customHeight="1">
      <c r="A433" s="455">
        <f t="shared" si="38"/>
        <v>45890</v>
      </c>
      <c r="B433" s="57"/>
      <c r="C433" s="236"/>
      <c r="D433" s="264"/>
      <c r="E433" s="250"/>
      <c r="F433" s="174"/>
      <c r="G433" s="172"/>
      <c r="H433" s="172"/>
      <c r="I433" s="173"/>
      <c r="J433" s="345"/>
      <c r="K433" s="170"/>
      <c r="L433" s="345"/>
      <c r="M433" s="170"/>
      <c r="N433" s="345"/>
      <c r="O433" s="170"/>
      <c r="P433" s="146"/>
      <c r="Q433" s="453"/>
    </row>
    <row r="434" spans="1:18" ht="21.9" customHeight="1">
      <c r="A434" s="456">
        <f t="shared" si="38"/>
        <v>45891</v>
      </c>
      <c r="B434" s="45"/>
      <c r="C434" s="227"/>
      <c r="D434" s="265"/>
      <c r="E434" s="240"/>
      <c r="F434" s="168"/>
      <c r="G434" s="169"/>
      <c r="H434" s="169"/>
      <c r="I434" s="170"/>
      <c r="J434" s="182"/>
      <c r="K434" s="110"/>
      <c r="L434" s="182"/>
      <c r="M434" s="110"/>
      <c r="N434" s="182"/>
      <c r="O434" s="110"/>
      <c r="P434" s="9"/>
      <c r="Q434" s="454"/>
      <c r="R434" s="56" t="s">
        <v>33</v>
      </c>
    </row>
    <row r="435" spans="1:18" ht="21.9" customHeight="1">
      <c r="A435" s="449">
        <f>A434+1</f>
        <v>45892</v>
      </c>
      <c r="B435" s="50"/>
      <c r="C435" s="231"/>
      <c r="D435" s="260"/>
      <c r="E435" s="243"/>
      <c r="F435" s="8"/>
      <c r="G435" s="6"/>
      <c r="H435" s="6"/>
      <c r="I435" s="18"/>
      <c r="J435" s="182"/>
      <c r="K435" s="110"/>
      <c r="L435" s="182"/>
      <c r="M435" s="110"/>
      <c r="N435" s="182"/>
      <c r="O435" s="110"/>
      <c r="P435" s="9"/>
      <c r="Q435" s="454"/>
    </row>
    <row r="436" spans="1:18" ht="21.9" customHeight="1">
      <c r="A436" s="461">
        <f>A435+1</f>
        <v>45893</v>
      </c>
      <c r="B436" s="69"/>
      <c r="C436" s="237"/>
      <c r="D436" s="266"/>
      <c r="E436" s="251"/>
      <c r="F436" s="28"/>
      <c r="G436" s="29"/>
      <c r="H436" s="29"/>
      <c r="I436" s="10"/>
      <c r="J436" s="183"/>
      <c r="K436" s="175"/>
      <c r="L436" s="183"/>
      <c r="M436" s="175"/>
      <c r="N436" s="183"/>
      <c r="O436" s="175"/>
      <c r="P436" s="24"/>
      <c r="Q436" s="450"/>
    </row>
    <row r="437" spans="1:18" ht="21.9" customHeight="1">
      <c r="A437" s="477">
        <f t="shared" ref="A437" si="39">A436+1</f>
        <v>45894</v>
      </c>
      <c r="B437" s="59"/>
      <c r="C437" s="231"/>
      <c r="D437" s="314" t="s">
        <v>76</v>
      </c>
      <c r="E437" s="243"/>
      <c r="F437" s="166"/>
      <c r="G437" s="165"/>
      <c r="H437" s="165"/>
      <c r="I437" s="167"/>
      <c r="J437" s="188"/>
      <c r="K437" s="189"/>
      <c r="L437" s="188"/>
      <c r="M437" s="189"/>
      <c r="N437" s="188"/>
      <c r="O437" s="189"/>
      <c r="P437" s="106"/>
      <c r="Q437" s="470"/>
    </row>
    <row r="438" spans="1:18" ht="21.9" customHeight="1">
      <c r="A438" s="456">
        <f t="shared" ref="A438:A443" si="40">A437+1</f>
        <v>45895</v>
      </c>
      <c r="B438" s="45"/>
      <c r="C438" s="231"/>
      <c r="D438" s="260"/>
      <c r="E438" s="243"/>
      <c r="F438" s="168"/>
      <c r="G438" s="169"/>
      <c r="H438" s="169"/>
      <c r="I438" s="170"/>
      <c r="J438" s="182"/>
      <c r="K438" s="110"/>
      <c r="L438" s="182"/>
      <c r="M438" s="110"/>
      <c r="N438" s="182"/>
      <c r="O438" s="110"/>
      <c r="P438" s="105"/>
      <c r="Q438" s="454"/>
    </row>
    <row r="439" spans="1:18" ht="21.9" customHeight="1">
      <c r="A439" s="456">
        <f t="shared" si="40"/>
        <v>45896</v>
      </c>
      <c r="B439" s="45"/>
      <c r="C439" s="231"/>
      <c r="D439" s="260"/>
      <c r="E439" s="243"/>
      <c r="F439" s="168"/>
      <c r="G439" s="169"/>
      <c r="H439" s="169"/>
      <c r="I439" s="170"/>
      <c r="J439" s="182"/>
      <c r="K439" s="110"/>
      <c r="L439" s="182"/>
      <c r="M439" s="110"/>
      <c r="N439" s="182"/>
      <c r="O439" s="110"/>
      <c r="P439" s="840"/>
      <c r="Q439" s="892"/>
    </row>
    <row r="440" spans="1:18" ht="21.9" customHeight="1">
      <c r="A440" s="443">
        <f t="shared" si="40"/>
        <v>45897</v>
      </c>
      <c r="B440" s="44"/>
      <c r="C440" s="226"/>
      <c r="D440" s="261"/>
      <c r="E440" s="239"/>
      <c r="F440" s="171"/>
      <c r="G440" s="172"/>
      <c r="H440" s="172"/>
      <c r="I440" s="173"/>
      <c r="J440" s="427"/>
      <c r="K440" s="173"/>
      <c r="L440" s="427"/>
      <c r="M440" s="173"/>
      <c r="N440" s="427"/>
      <c r="O440" s="173"/>
      <c r="P440" s="146"/>
      <c r="Q440" s="448"/>
    </row>
    <row r="441" spans="1:18" ht="21.9" customHeight="1">
      <c r="A441" s="455">
        <f t="shared" si="40"/>
        <v>45898</v>
      </c>
      <c r="B441" s="57"/>
      <c r="C441" s="236"/>
      <c r="D441" s="557" t="s">
        <v>76</v>
      </c>
      <c r="E441" s="250"/>
      <c r="F441" s="537"/>
      <c r="G441" s="169"/>
      <c r="H441" s="169"/>
      <c r="I441" s="170"/>
      <c r="J441" s="345"/>
      <c r="K441" s="170"/>
      <c r="L441" s="345"/>
      <c r="M441" s="170"/>
      <c r="N441" s="345"/>
      <c r="O441" s="170"/>
      <c r="P441" s="7"/>
      <c r="Q441" s="453"/>
    </row>
    <row r="442" spans="1:18" ht="21.9" customHeight="1">
      <c r="A442" s="447">
        <f t="shared" si="40"/>
        <v>45899</v>
      </c>
      <c r="B442" s="49"/>
      <c r="C442" s="226"/>
      <c r="D442" s="261"/>
      <c r="E442" s="239"/>
      <c r="F442" s="8"/>
      <c r="G442" s="6"/>
      <c r="H442" s="6"/>
      <c r="I442" s="18"/>
      <c r="J442" s="427"/>
      <c r="K442" s="173"/>
      <c r="L442" s="427"/>
      <c r="M442" s="173"/>
      <c r="N442" s="427"/>
      <c r="O442" s="173"/>
      <c r="P442" s="122"/>
      <c r="Q442" s="448"/>
    </row>
    <row r="443" spans="1:18" ht="21.9" customHeight="1" thickBot="1">
      <c r="A443" s="659">
        <f t="shared" si="40"/>
        <v>45900</v>
      </c>
      <c r="B443" s="667"/>
      <c r="C443" s="668"/>
      <c r="D443" s="521"/>
      <c r="E443" s="669"/>
      <c r="F443" s="645"/>
      <c r="G443" s="398"/>
      <c r="H443" s="398"/>
      <c r="I443" s="646"/>
      <c r="J443" s="508"/>
      <c r="K443" s="509"/>
      <c r="L443" s="508"/>
      <c r="M443" s="509"/>
      <c r="N443" s="508"/>
      <c r="O443" s="509"/>
      <c r="P443" s="523"/>
      <c r="Q443" s="524"/>
    </row>
    <row r="444" spans="1:18" ht="21.9" customHeight="1" thickBot="1">
      <c r="A444" s="676"/>
      <c r="B444" s="677"/>
      <c r="C444" s="678"/>
      <c r="D444" s="679"/>
      <c r="E444" s="678"/>
      <c r="F444" s="678"/>
      <c r="G444" s="678"/>
      <c r="H444" s="678"/>
      <c r="I444" s="678"/>
      <c r="J444" s="680"/>
      <c r="K444" s="680"/>
      <c r="L444" s="680"/>
      <c r="M444" s="680"/>
      <c r="N444" s="680"/>
      <c r="O444" s="680"/>
      <c r="P444" s="680"/>
      <c r="Q444" s="680"/>
    </row>
    <row r="445" spans="1:18" ht="21.9" customHeight="1">
      <c r="A445" s="528">
        <f>A443+1</f>
        <v>45901</v>
      </c>
      <c r="B445" s="350"/>
      <c r="C445" s="391"/>
      <c r="D445" s="530" t="s">
        <v>22</v>
      </c>
      <c r="E445" s="399"/>
      <c r="F445" s="582"/>
      <c r="G445" s="400"/>
      <c r="H445" s="400"/>
      <c r="I445" s="401"/>
      <c r="J445" s="511"/>
      <c r="K445" s="401"/>
      <c r="L445" s="511"/>
      <c r="M445" s="401"/>
      <c r="N445" s="511"/>
      <c r="O445" s="401"/>
      <c r="P445" s="360"/>
      <c r="Q445" s="463"/>
    </row>
    <row r="446" spans="1:18" ht="21.9" customHeight="1">
      <c r="A446" s="455">
        <f t="shared" ref="A446:A464" si="41">A445+1</f>
        <v>45902</v>
      </c>
      <c r="B446" s="57"/>
      <c r="C446" s="62"/>
      <c r="D446" s="187">
        <v>36</v>
      </c>
      <c r="E446" s="71"/>
      <c r="F446" s="168"/>
      <c r="G446" s="169"/>
      <c r="H446" s="169"/>
      <c r="I446" s="170"/>
      <c r="J446" s="345"/>
      <c r="K446" s="170"/>
      <c r="L446" s="345"/>
      <c r="M446" s="170"/>
      <c r="N446" s="345"/>
      <c r="O446" s="170"/>
      <c r="P446" s="103"/>
      <c r="Q446" s="453"/>
    </row>
    <row r="447" spans="1:18" ht="21.9" customHeight="1">
      <c r="A447" s="443">
        <f t="shared" si="41"/>
        <v>45903</v>
      </c>
      <c r="B447" s="44"/>
      <c r="C447" s="122"/>
      <c r="D447" s="133"/>
      <c r="E447" s="125"/>
      <c r="F447" s="171"/>
      <c r="G447" s="172"/>
      <c r="H447" s="172"/>
      <c r="I447" s="173"/>
      <c r="J447" s="512"/>
      <c r="K447" s="406"/>
      <c r="L447" s="512"/>
      <c r="M447" s="406"/>
      <c r="N447" s="512"/>
      <c r="O447" s="406"/>
      <c r="P447" s="27"/>
      <c r="Q447" s="460"/>
    </row>
    <row r="448" spans="1:18" ht="21.9" customHeight="1">
      <c r="A448" s="443">
        <f t="shared" si="41"/>
        <v>45904</v>
      </c>
      <c r="B448" s="44"/>
      <c r="C448" s="122"/>
      <c r="D448" s="187"/>
      <c r="E448" s="125"/>
      <c r="F448" s="174"/>
      <c r="G448" s="172"/>
      <c r="H448" s="172"/>
      <c r="I448" s="173"/>
      <c r="J448" s="427"/>
      <c r="K448" s="173"/>
      <c r="L448" s="427"/>
      <c r="M448" s="173"/>
      <c r="N448" s="427"/>
      <c r="O448" s="173"/>
      <c r="P448" s="14"/>
      <c r="Q448" s="446"/>
    </row>
    <row r="449" spans="1:17" ht="21.9" customHeight="1">
      <c r="A449" s="443">
        <f t="shared" si="41"/>
        <v>45905</v>
      </c>
      <c r="B449" s="44"/>
      <c r="C449" s="122"/>
      <c r="D449" s="133"/>
      <c r="E449" s="125"/>
      <c r="F449" s="168"/>
      <c r="G449" s="169"/>
      <c r="H449" s="169"/>
      <c r="I449" s="170"/>
      <c r="J449" s="427"/>
      <c r="K449" s="173"/>
      <c r="L449" s="427"/>
      <c r="M449" s="173"/>
      <c r="N449" s="427"/>
      <c r="O449" s="173"/>
      <c r="P449" s="755"/>
      <c r="Q449" s="857"/>
    </row>
    <row r="450" spans="1:17" ht="21.9" customHeight="1">
      <c r="A450" s="447">
        <f t="shared" si="41"/>
        <v>45906</v>
      </c>
      <c r="B450" s="49"/>
      <c r="C450" s="122"/>
      <c r="D450" s="133"/>
      <c r="E450" s="125"/>
      <c r="F450" s="8"/>
      <c r="G450" s="6"/>
      <c r="H450" s="6"/>
      <c r="I450" s="18"/>
      <c r="J450" s="512"/>
      <c r="K450" s="406"/>
      <c r="L450" s="512"/>
      <c r="M450" s="406"/>
      <c r="N450" s="512"/>
      <c r="O450" s="406"/>
      <c r="P450" s="181"/>
      <c r="Q450" s="469"/>
    </row>
    <row r="451" spans="1:17" ht="21.9" customHeight="1">
      <c r="A451" s="449">
        <f t="shared" si="41"/>
        <v>45907</v>
      </c>
      <c r="B451" s="46"/>
      <c r="C451" s="128"/>
      <c r="D451" s="135"/>
      <c r="E451" s="121"/>
      <c r="F451" s="28"/>
      <c r="G451" s="29"/>
      <c r="H451" s="29"/>
      <c r="I451" s="10"/>
      <c r="J451" s="183"/>
      <c r="K451" s="175"/>
      <c r="L451" s="183"/>
      <c r="M451" s="175"/>
      <c r="N451" s="183"/>
      <c r="O451" s="175"/>
      <c r="P451" s="840"/>
      <c r="Q451" s="892"/>
    </row>
    <row r="452" spans="1:17" ht="21.9" customHeight="1">
      <c r="A452" s="451">
        <f t="shared" si="41"/>
        <v>45908</v>
      </c>
      <c r="B452" s="58"/>
      <c r="C452" s="124"/>
      <c r="D452" s="137">
        <v>37</v>
      </c>
      <c r="E452" s="127"/>
      <c r="F452" s="166"/>
      <c r="G452" s="165"/>
      <c r="H452" s="165"/>
      <c r="I452" s="167"/>
      <c r="J452" s="344"/>
      <c r="K452" s="167"/>
      <c r="L452" s="344"/>
      <c r="M452" s="167"/>
      <c r="N452" s="344"/>
      <c r="O452" s="167"/>
      <c r="P452" s="15"/>
      <c r="Q452" s="452"/>
    </row>
    <row r="453" spans="1:17" ht="21.9" customHeight="1">
      <c r="A453" s="455">
        <f t="shared" si="41"/>
        <v>45909</v>
      </c>
      <c r="B453" s="57"/>
      <c r="C453" s="62"/>
      <c r="D453" s="72"/>
      <c r="E453" s="71"/>
      <c r="F453" s="168"/>
      <c r="G453" s="169"/>
      <c r="H453" s="169"/>
      <c r="I453" s="170"/>
      <c r="J453" s="345"/>
      <c r="K453" s="170"/>
      <c r="L453" s="345"/>
      <c r="M453" s="170"/>
      <c r="N453" s="345"/>
      <c r="O453" s="170"/>
      <c r="P453" s="7"/>
      <c r="Q453" s="453"/>
    </row>
    <row r="454" spans="1:17" ht="21.9" customHeight="1">
      <c r="A454" s="443">
        <f t="shared" si="41"/>
        <v>45910</v>
      </c>
      <c r="B454" s="44"/>
      <c r="C454" s="122"/>
      <c r="D454" s="133"/>
      <c r="E454" s="125"/>
      <c r="F454" s="171"/>
      <c r="G454" s="172"/>
      <c r="H454" s="172"/>
      <c r="I454" s="173"/>
      <c r="J454" s="427"/>
      <c r="K454" s="173"/>
      <c r="L454" s="427"/>
      <c r="M454" s="173"/>
      <c r="N454" s="427"/>
      <c r="O454" s="173"/>
      <c r="P454" s="14"/>
      <c r="Q454" s="448"/>
    </row>
    <row r="455" spans="1:17" ht="21.9" customHeight="1">
      <c r="A455" s="443">
        <f t="shared" si="41"/>
        <v>45911</v>
      </c>
      <c r="B455" s="44"/>
      <c r="C455" s="122"/>
      <c r="D455" s="133"/>
      <c r="E455" s="125"/>
      <c r="F455" s="174"/>
      <c r="G455" s="172"/>
      <c r="H455" s="172"/>
      <c r="I455" s="173"/>
      <c r="J455" s="427"/>
      <c r="K455" s="173"/>
      <c r="L455" s="427"/>
      <c r="M455" s="173"/>
      <c r="N455" s="427"/>
      <c r="O455" s="173"/>
      <c r="P455" s="14"/>
      <c r="Q455" s="448"/>
    </row>
    <row r="456" spans="1:17" ht="21.9" customHeight="1">
      <c r="A456" s="443">
        <f t="shared" si="41"/>
        <v>45912</v>
      </c>
      <c r="B456" s="44"/>
      <c r="C456" s="122"/>
      <c r="D456" s="133"/>
      <c r="E456" s="125"/>
      <c r="F456" s="168"/>
      <c r="G456" s="169"/>
      <c r="H456" s="169"/>
      <c r="I456" s="170"/>
      <c r="J456" s="427"/>
      <c r="K456" s="173"/>
      <c r="L456" s="427"/>
      <c r="M456" s="173"/>
      <c r="N456" s="427"/>
      <c r="O456" s="173"/>
      <c r="P456" s="14"/>
      <c r="Q456" s="448"/>
    </row>
    <row r="457" spans="1:17" ht="21.9" customHeight="1">
      <c r="A457" s="447">
        <f t="shared" si="41"/>
        <v>45913</v>
      </c>
      <c r="B457" s="49"/>
      <c r="C457" s="122"/>
      <c r="D457" s="133"/>
      <c r="E457" s="125"/>
      <c r="F457" s="8"/>
      <c r="G457" s="6"/>
      <c r="H457" s="6"/>
      <c r="I457" s="18"/>
      <c r="J457" s="427"/>
      <c r="K457" s="173"/>
      <c r="L457" s="427"/>
      <c r="M457" s="173"/>
      <c r="N457" s="427"/>
      <c r="O457" s="173"/>
      <c r="P457" s="14"/>
      <c r="Q457" s="448"/>
    </row>
    <row r="458" spans="1:17" ht="21.9" customHeight="1">
      <c r="A458" s="449">
        <f t="shared" si="41"/>
        <v>45914</v>
      </c>
      <c r="B458" s="46"/>
      <c r="C458" s="128"/>
      <c r="D458" s="135"/>
      <c r="E458" s="121"/>
      <c r="F458" s="28"/>
      <c r="G458" s="29"/>
      <c r="H458" s="29"/>
      <c r="I458" s="10"/>
      <c r="J458" s="182"/>
      <c r="K458" s="110"/>
      <c r="L458" s="182"/>
      <c r="M458" s="110"/>
      <c r="N458" s="182"/>
      <c r="O458" s="110"/>
      <c r="P458" s="105"/>
      <c r="Q458" s="454"/>
    </row>
    <row r="459" spans="1:17" ht="21.9" customHeight="1">
      <c r="A459" s="451">
        <f t="shared" si="41"/>
        <v>45915</v>
      </c>
      <c r="B459" s="58"/>
      <c r="C459" s="104"/>
      <c r="D459" s="137">
        <v>38</v>
      </c>
      <c r="E459" s="142"/>
      <c r="F459" s="166"/>
      <c r="G459" s="165"/>
      <c r="H459" s="165"/>
      <c r="I459" s="167"/>
      <c r="J459" s="344"/>
      <c r="K459" s="167"/>
      <c r="L459" s="344"/>
      <c r="M459" s="167"/>
      <c r="N459" s="344"/>
      <c r="O459" s="167"/>
      <c r="P459" s="15"/>
      <c r="Q459" s="452"/>
    </row>
    <row r="460" spans="1:17" ht="21.9" customHeight="1">
      <c r="A460" s="443">
        <f t="shared" si="41"/>
        <v>45916</v>
      </c>
      <c r="B460" s="44"/>
      <c r="C460" s="210"/>
      <c r="D460" s="334"/>
      <c r="E460" s="147"/>
      <c r="F460" s="168"/>
      <c r="G460" s="169"/>
      <c r="H460" s="169"/>
      <c r="I460" s="170"/>
      <c r="J460" s="427"/>
      <c r="K460" s="173"/>
      <c r="L460" s="427"/>
      <c r="M460" s="173"/>
      <c r="N460" s="427"/>
      <c r="O460" s="173"/>
      <c r="P460" s="14"/>
      <c r="Q460" s="448"/>
    </row>
    <row r="461" spans="1:17" ht="21.9" customHeight="1">
      <c r="A461" s="443">
        <f t="shared" si="41"/>
        <v>45917</v>
      </c>
      <c r="B461" s="44"/>
      <c r="C461" s="210"/>
      <c r="D461" s="334"/>
      <c r="E461" s="147"/>
      <c r="F461" s="171"/>
      <c r="G461" s="172"/>
      <c r="H461" s="172"/>
      <c r="I461" s="173"/>
      <c r="J461" s="427"/>
      <c r="K461" s="173"/>
      <c r="L461" s="427"/>
      <c r="M461" s="173"/>
      <c r="N461" s="427"/>
      <c r="O461" s="173"/>
      <c r="P461" s="14"/>
      <c r="Q461" s="448"/>
    </row>
    <row r="462" spans="1:17" ht="21.9" customHeight="1">
      <c r="A462" s="443">
        <f t="shared" si="41"/>
        <v>45918</v>
      </c>
      <c r="B462" s="44"/>
      <c r="C462" s="210"/>
      <c r="D462" s="334"/>
      <c r="E462" s="147"/>
      <c r="F462" s="174"/>
      <c r="G462" s="172"/>
      <c r="H462" s="172"/>
      <c r="I462" s="173"/>
      <c r="J462" s="427"/>
      <c r="K462" s="173"/>
      <c r="L462" s="427"/>
      <c r="M462" s="173"/>
      <c r="N462" s="427"/>
      <c r="O462" s="173"/>
      <c r="P462" s="14"/>
      <c r="Q462" s="448"/>
    </row>
    <row r="463" spans="1:17" ht="21.9" customHeight="1">
      <c r="A463" s="443">
        <f t="shared" si="41"/>
        <v>45919</v>
      </c>
      <c r="B463" s="44"/>
      <c r="C463" s="210"/>
      <c r="D463" s="334"/>
      <c r="E463" s="147"/>
      <c r="F463" s="168"/>
      <c r="G463" s="169"/>
      <c r="H463" s="169"/>
      <c r="I463" s="170"/>
      <c r="J463" s="427"/>
      <c r="K463" s="173"/>
      <c r="L463" s="427"/>
      <c r="M463" s="173"/>
      <c r="N463" s="427"/>
      <c r="O463" s="173"/>
      <c r="P463" s="14"/>
      <c r="Q463" s="448"/>
    </row>
    <row r="464" spans="1:17" ht="21.9" customHeight="1">
      <c r="A464" s="447">
        <f t="shared" si="41"/>
        <v>45920</v>
      </c>
      <c r="B464" s="49"/>
      <c r="C464" s="210"/>
      <c r="D464" s="334"/>
      <c r="E464" s="147"/>
      <c r="F464" s="8"/>
      <c r="G464" s="6"/>
      <c r="H464" s="6"/>
      <c r="I464" s="18"/>
      <c r="J464" s="427"/>
      <c r="K464" s="173"/>
      <c r="L464" s="427"/>
      <c r="M464" s="173"/>
      <c r="N464" s="427"/>
      <c r="O464" s="173"/>
      <c r="P464" s="14"/>
      <c r="Q464" s="448"/>
    </row>
    <row r="465" spans="1:17" ht="21.9" customHeight="1">
      <c r="A465" s="461">
        <f t="shared" ref="A465:A468" si="42">A464+1</f>
        <v>45921</v>
      </c>
      <c r="B465" s="67"/>
      <c r="C465" s="206"/>
      <c r="D465" s="335"/>
      <c r="E465" s="141"/>
      <c r="F465" s="28"/>
      <c r="G465" s="29"/>
      <c r="H465" s="29"/>
      <c r="I465" s="10"/>
      <c r="J465" s="183"/>
      <c r="K465" s="175"/>
      <c r="L465" s="183"/>
      <c r="M465" s="175"/>
      <c r="N465" s="183"/>
      <c r="O465" s="175"/>
      <c r="P465" s="24"/>
      <c r="Q465" s="450"/>
    </row>
    <row r="466" spans="1:17" ht="21.9" customHeight="1">
      <c r="A466" s="457">
        <f t="shared" si="42"/>
        <v>45922</v>
      </c>
      <c r="B466" s="59"/>
      <c r="C466" s="123"/>
      <c r="D466" s="137">
        <v>39</v>
      </c>
      <c r="E466" s="209"/>
      <c r="F466" s="166"/>
      <c r="G466" s="165"/>
      <c r="H466" s="165"/>
      <c r="I466" s="167"/>
      <c r="J466" s="188"/>
      <c r="K466" s="189"/>
      <c r="L466" s="188"/>
      <c r="M466" s="189"/>
      <c r="N466" s="188"/>
      <c r="O466" s="189"/>
      <c r="P466" s="31"/>
      <c r="Q466" s="470"/>
    </row>
    <row r="467" spans="1:17" ht="21.9" customHeight="1">
      <c r="A467" s="444">
        <f t="shared" si="42"/>
        <v>45923</v>
      </c>
      <c r="B467" s="66"/>
      <c r="C467" s="210"/>
      <c r="D467" s="334"/>
      <c r="E467" s="147"/>
      <c r="F467" s="168"/>
      <c r="G467" s="169"/>
      <c r="H467" s="169"/>
      <c r="I467" s="170"/>
      <c r="J467" s="427"/>
      <c r="K467" s="173"/>
      <c r="L467" s="427"/>
      <c r="M467" s="173"/>
      <c r="N467" s="427"/>
      <c r="O467" s="173"/>
      <c r="P467" s="14"/>
      <c r="Q467" s="448"/>
    </row>
    <row r="468" spans="1:17" ht="21.9" customHeight="1">
      <c r="A468" s="459">
        <f t="shared" si="42"/>
        <v>45924</v>
      </c>
      <c r="B468" s="93"/>
      <c r="D468" s="336"/>
      <c r="E468" s="204"/>
      <c r="F468" s="171"/>
      <c r="G468" s="172"/>
      <c r="H468" s="172"/>
      <c r="I468" s="173"/>
      <c r="J468" s="512"/>
      <c r="K468" s="406"/>
      <c r="L468" s="512"/>
      <c r="M468" s="406"/>
      <c r="N468" s="512"/>
      <c r="O468" s="406"/>
      <c r="P468" s="27"/>
      <c r="Q468" s="460"/>
    </row>
    <row r="469" spans="1:17" ht="21.9" customHeight="1">
      <c r="A469" s="458">
        <f t="shared" ref="A469:A474" si="43">A468+1</f>
        <v>45925</v>
      </c>
      <c r="B469" s="80"/>
      <c r="C469" s="337"/>
      <c r="D469" s="338"/>
      <c r="E469" s="145"/>
      <c r="F469" s="174"/>
      <c r="G469" s="172"/>
      <c r="H469" s="172"/>
      <c r="I469" s="173"/>
      <c r="J469" s="182"/>
      <c r="K469" s="110"/>
      <c r="L469" s="182"/>
      <c r="M469" s="110"/>
      <c r="N469" s="182"/>
      <c r="O469" s="110"/>
      <c r="P469" s="9"/>
      <c r="Q469" s="454"/>
    </row>
    <row r="470" spans="1:17" ht="21.9" customHeight="1">
      <c r="A470" s="458">
        <f t="shared" si="43"/>
        <v>45926</v>
      </c>
      <c r="B470" s="80"/>
      <c r="C470" s="337"/>
      <c r="D470" s="338"/>
      <c r="E470" s="145"/>
      <c r="F470" s="174"/>
      <c r="G470" s="172"/>
      <c r="H470" s="172"/>
      <c r="I470" s="173"/>
      <c r="J470" s="182"/>
      <c r="K470" s="110"/>
      <c r="L470" s="182"/>
      <c r="M470" s="110"/>
      <c r="N470" s="182"/>
      <c r="O470" s="110"/>
      <c r="P470" s="9"/>
      <c r="Q470" s="454"/>
    </row>
    <row r="471" spans="1:17" ht="21.9" customHeight="1">
      <c r="A471" s="449">
        <f t="shared" si="43"/>
        <v>45927</v>
      </c>
      <c r="B471" s="46"/>
      <c r="C471" s="337"/>
      <c r="D471" s="338"/>
      <c r="E471" s="145"/>
      <c r="F471" s="402"/>
      <c r="G471" s="403"/>
      <c r="H471" s="403"/>
      <c r="I471" s="110"/>
      <c r="J471" s="182"/>
      <c r="K471" s="110"/>
      <c r="L471" s="182"/>
      <c r="M471" s="110"/>
      <c r="N471" s="182"/>
      <c r="O471" s="110"/>
      <c r="P471" s="9"/>
      <c r="Q471" s="454"/>
    </row>
    <row r="472" spans="1:17" ht="21.9" customHeight="1">
      <c r="A472" s="461">
        <f t="shared" si="43"/>
        <v>45928</v>
      </c>
      <c r="B472" s="69"/>
      <c r="C472" s="206"/>
      <c r="D472" s="335"/>
      <c r="E472" s="141"/>
      <c r="F472" s="407"/>
      <c r="G472" s="177"/>
      <c r="H472" s="177"/>
      <c r="I472" s="175"/>
      <c r="J472" s="183"/>
      <c r="K472" s="175"/>
      <c r="L472" s="183"/>
      <c r="M472" s="175"/>
      <c r="N472" s="183"/>
      <c r="O472" s="175"/>
      <c r="P472" s="24"/>
      <c r="Q472" s="450"/>
    </row>
    <row r="473" spans="1:17" ht="21.9" customHeight="1">
      <c r="A473" s="442">
        <f t="shared" si="43"/>
        <v>45929</v>
      </c>
      <c r="B473" s="84"/>
      <c r="C473" s="139"/>
      <c r="D473" s="137">
        <v>40</v>
      </c>
      <c r="E473" s="148"/>
      <c r="F473" s="168"/>
      <c r="G473" s="169"/>
      <c r="H473" s="169"/>
      <c r="I473" s="170"/>
      <c r="J473" s="7"/>
      <c r="K473" s="20"/>
      <c r="L473" s="7"/>
      <c r="M473" s="20"/>
      <c r="N473" s="7"/>
      <c r="O473" s="20"/>
      <c r="P473" s="7"/>
      <c r="Q473" s="453"/>
    </row>
    <row r="474" spans="1:17" ht="21.9" customHeight="1" thickBot="1">
      <c r="A474" s="670">
        <f t="shared" si="43"/>
        <v>45930</v>
      </c>
      <c r="B474" s="363"/>
      <c r="C474" s="357"/>
      <c r="D474" s="671"/>
      <c r="E474" s="374"/>
      <c r="F474" s="395"/>
      <c r="G474" s="396"/>
      <c r="H474" s="396"/>
      <c r="I474" s="397"/>
      <c r="J474" s="358"/>
      <c r="K474" s="359"/>
      <c r="L474" s="358"/>
      <c r="M474" s="359"/>
      <c r="N474" s="358"/>
      <c r="O474" s="359"/>
      <c r="P474" s="358"/>
      <c r="Q474" s="635"/>
    </row>
    <row r="475" spans="1:17" ht="21.9" customHeight="1">
      <c r="A475" s="583"/>
      <c r="B475" s="584"/>
      <c r="C475" s="585"/>
      <c r="D475" s="585"/>
      <c r="E475" s="585"/>
      <c r="F475" s="433"/>
      <c r="G475" s="433"/>
      <c r="H475" s="433"/>
      <c r="I475" s="433"/>
      <c r="J475" s="433"/>
      <c r="K475" s="433"/>
      <c r="L475" s="433"/>
      <c r="M475" s="433"/>
      <c r="N475" s="433"/>
      <c r="O475" s="433"/>
      <c r="P475" s="433"/>
      <c r="Q475" s="433"/>
    </row>
    <row r="476" spans="1:17" ht="21.9" customHeight="1">
      <c r="J476" s="2"/>
      <c r="K476" s="2"/>
      <c r="L476" s="2"/>
      <c r="M476" s="2"/>
      <c r="N476" s="2"/>
      <c r="O476" s="2"/>
      <c r="P476" s="2"/>
      <c r="Q476" s="2"/>
    </row>
    <row r="477" spans="1:17" ht="21.9" customHeight="1">
      <c r="F477" s="198"/>
      <c r="G477" s="85" t="s">
        <v>6</v>
      </c>
      <c r="H477" s="85"/>
      <c r="I477" s="85"/>
      <c r="J477" s="85"/>
      <c r="K477" s="85"/>
      <c r="L477" s="85"/>
      <c r="M477" s="85"/>
      <c r="N477" s="85"/>
      <c r="O477" s="85"/>
      <c r="P477" s="85"/>
      <c r="Q477" s="2"/>
    </row>
    <row r="478" spans="1:17" ht="21.9" customHeight="1">
      <c r="F478" s="197"/>
      <c r="G478" s="85" t="s">
        <v>7</v>
      </c>
      <c r="H478" s="85"/>
      <c r="I478" s="85"/>
      <c r="J478" s="85"/>
      <c r="K478" s="85"/>
      <c r="L478" s="85"/>
      <c r="M478" s="85"/>
      <c r="N478" s="85"/>
      <c r="O478" s="85"/>
      <c r="P478" s="85"/>
      <c r="Q478" s="2"/>
    </row>
    <row r="479" spans="1:17" ht="21.9" customHeight="1">
      <c r="F479" s="86"/>
      <c r="G479" s="85" t="s">
        <v>8</v>
      </c>
      <c r="H479" s="85"/>
      <c r="I479" s="85"/>
      <c r="J479" s="85"/>
      <c r="K479" s="85"/>
      <c r="L479" s="85"/>
      <c r="M479" s="85"/>
      <c r="N479" s="85"/>
      <c r="O479" s="85"/>
      <c r="P479" s="85"/>
      <c r="Q479" s="2"/>
    </row>
    <row r="480" spans="1:17" ht="21.9" customHeight="1">
      <c r="F480" s="87"/>
      <c r="G480" s="85" t="s">
        <v>9</v>
      </c>
      <c r="H480" s="85"/>
      <c r="I480" s="85"/>
      <c r="J480" s="85"/>
      <c r="K480" s="85"/>
      <c r="L480" s="85"/>
      <c r="M480" s="85"/>
      <c r="N480" s="85"/>
      <c r="O480" s="85"/>
      <c r="P480" s="85"/>
      <c r="Q480" s="2"/>
    </row>
    <row r="481" spans="1:19" ht="21.9" customHeight="1">
      <c r="F481" s="85"/>
      <c r="G481" s="85"/>
      <c r="H481" s="85"/>
      <c r="I481" s="85"/>
      <c r="J481" s="88"/>
      <c r="K481" s="85" t="s">
        <v>12</v>
      </c>
      <c r="L481" s="85"/>
      <c r="M481" s="85"/>
      <c r="N481" s="85"/>
      <c r="O481" s="85"/>
      <c r="P481" s="85"/>
      <c r="Q481" s="2"/>
    </row>
    <row r="482" spans="1:19" ht="21.9" customHeight="1">
      <c r="F482" s="85"/>
      <c r="G482" s="85"/>
      <c r="H482" s="85"/>
      <c r="I482" s="85"/>
      <c r="J482" s="89"/>
      <c r="K482" s="85" t="s">
        <v>11</v>
      </c>
      <c r="L482" s="85"/>
      <c r="M482" s="85"/>
      <c r="N482" s="85"/>
      <c r="O482" s="85"/>
      <c r="P482" s="85"/>
      <c r="Q482" s="2"/>
    </row>
    <row r="483" spans="1:19" ht="21.9" customHeight="1">
      <c r="F483" s="85"/>
      <c r="G483" s="85"/>
      <c r="H483" s="85"/>
      <c r="I483" s="85"/>
      <c r="J483" s="90"/>
      <c r="K483" s="85" t="s">
        <v>10</v>
      </c>
      <c r="L483" s="85"/>
      <c r="M483" s="85"/>
      <c r="N483" s="85"/>
      <c r="O483" s="85"/>
      <c r="P483" s="85"/>
      <c r="Q483" s="2"/>
    </row>
    <row r="484" spans="1:19" ht="21.9" customHeight="1">
      <c r="F484" s="85"/>
      <c r="G484" s="85"/>
      <c r="H484" s="85"/>
      <c r="I484" s="85"/>
      <c r="J484" s="91"/>
      <c r="K484" s="85" t="s">
        <v>13</v>
      </c>
      <c r="L484" s="85"/>
      <c r="M484" s="85"/>
      <c r="N484" s="85"/>
      <c r="O484" s="85"/>
      <c r="P484" s="85"/>
      <c r="Q484" s="2"/>
    </row>
    <row r="485" spans="1:19" ht="21.9" customHeight="1">
      <c r="F485" s="85"/>
      <c r="G485" s="85"/>
      <c r="H485" s="85"/>
      <c r="I485" s="85"/>
      <c r="J485" s="199"/>
      <c r="K485" s="85" t="s">
        <v>14</v>
      </c>
      <c r="L485" s="85"/>
      <c r="M485" s="85"/>
      <c r="N485" s="85"/>
      <c r="O485" s="85"/>
      <c r="P485" s="85"/>
      <c r="Q485" s="2"/>
    </row>
    <row r="486" spans="1:19" ht="21.9" customHeight="1">
      <c r="F486" s="85"/>
      <c r="G486" s="85"/>
      <c r="H486" s="85"/>
      <c r="I486" s="85"/>
      <c r="J486" s="200"/>
      <c r="K486" s="85" t="s">
        <v>15</v>
      </c>
      <c r="L486" s="85"/>
      <c r="M486" s="85"/>
      <c r="N486" s="85"/>
      <c r="O486" s="85"/>
      <c r="P486" s="85"/>
      <c r="Q486" s="2"/>
    </row>
    <row r="487" spans="1:19" ht="21.9" customHeight="1">
      <c r="A487" s="154"/>
      <c r="F487" s="85"/>
      <c r="G487" s="85"/>
      <c r="H487" s="85"/>
      <c r="I487" s="85"/>
      <c r="J487" s="85"/>
      <c r="K487" s="92"/>
      <c r="L487" s="85"/>
      <c r="M487" s="85"/>
      <c r="N487" s="85"/>
      <c r="O487" s="85"/>
      <c r="P487" s="85"/>
      <c r="Q487" s="2"/>
    </row>
    <row r="488" spans="1:19" ht="21.9" customHeight="1">
      <c r="A488" s="100" t="s">
        <v>2</v>
      </c>
      <c r="B488" s="34"/>
      <c r="C488" s="40"/>
      <c r="D488" s="35"/>
      <c r="E488" s="35"/>
      <c r="F488" s="35" t="s">
        <v>34</v>
      </c>
      <c r="G488" s="35"/>
      <c r="H488" s="35"/>
      <c r="I488" s="35"/>
      <c r="J488" s="35"/>
      <c r="K488" s="35"/>
      <c r="L488" s="35"/>
      <c r="M488" s="35"/>
      <c r="N488" s="35"/>
      <c r="O488" s="35"/>
      <c r="P488" s="860" t="s">
        <v>43</v>
      </c>
      <c r="Q488" s="861"/>
    </row>
    <row r="489" spans="1:19" ht="21.9" customHeight="1">
      <c r="A489" s="100" t="s">
        <v>3</v>
      </c>
      <c r="B489" s="34"/>
      <c r="C489" s="35"/>
      <c r="D489" s="267"/>
      <c r="E489" s="35"/>
      <c r="F489" s="35" t="s">
        <v>35</v>
      </c>
      <c r="G489" s="35"/>
      <c r="H489" s="35"/>
      <c r="I489" s="35"/>
      <c r="J489" s="35"/>
      <c r="K489" s="35"/>
      <c r="L489" s="35"/>
      <c r="M489" s="35"/>
      <c r="N489" s="35"/>
      <c r="O489" s="35"/>
      <c r="P489" s="862"/>
      <c r="Q489" s="863"/>
    </row>
    <row r="490" spans="1:19" s="85" customFormat="1" ht="21.9" customHeight="1">
      <c r="A490" s="100" t="s">
        <v>4</v>
      </c>
      <c r="B490" s="34"/>
      <c r="C490" s="35"/>
      <c r="D490" s="35"/>
      <c r="E490" s="252"/>
      <c r="F490" s="118" t="s">
        <v>36</v>
      </c>
      <c r="G490" s="35"/>
      <c r="H490" s="35"/>
      <c r="I490" s="35"/>
      <c r="J490" s="35"/>
      <c r="K490" s="35"/>
      <c r="L490" s="35"/>
      <c r="M490" s="35"/>
      <c r="N490" s="35"/>
      <c r="O490" s="35"/>
      <c r="P490" s="864"/>
      <c r="Q490" s="865"/>
      <c r="S490" s="92"/>
    </row>
    <row r="491" spans="1:19" s="85" customFormat="1" ht="21.9" customHeight="1">
      <c r="A491" s="100"/>
      <c r="B491" s="34"/>
      <c r="C491" s="35"/>
      <c r="D491" s="35"/>
      <c r="E491" s="11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S491" s="92"/>
    </row>
    <row r="492" spans="1:19" s="85" customFormat="1" ht="21.9" customHeight="1">
      <c r="A492" s="100" t="s">
        <v>2</v>
      </c>
      <c r="B492" s="35"/>
      <c r="C492" s="40"/>
      <c r="D492" s="35"/>
      <c r="E492" s="35"/>
      <c r="F492" s="35" t="s">
        <v>41</v>
      </c>
      <c r="G492" s="35"/>
      <c r="H492" s="35"/>
      <c r="I492" s="35"/>
      <c r="J492" s="35"/>
      <c r="K492" s="35"/>
      <c r="L492" s="35"/>
      <c r="M492" s="36"/>
      <c r="N492" s="36"/>
      <c r="O492" s="35"/>
      <c r="P492" s="860" t="s">
        <v>44</v>
      </c>
      <c r="Q492" s="861"/>
      <c r="S492" s="92"/>
    </row>
    <row r="493" spans="1:19" s="85" customFormat="1" ht="21.9" customHeight="1">
      <c r="A493" s="100" t="s">
        <v>3</v>
      </c>
      <c r="B493" s="34"/>
      <c r="C493" s="35"/>
      <c r="D493" s="267"/>
      <c r="E493" s="35"/>
      <c r="F493" s="35" t="s">
        <v>40</v>
      </c>
      <c r="G493" s="35"/>
      <c r="H493" s="35"/>
      <c r="I493" s="35"/>
      <c r="J493" s="35"/>
      <c r="K493" s="35"/>
      <c r="L493" s="35"/>
      <c r="M493" s="35"/>
      <c r="N493" s="35"/>
      <c r="O493" s="35"/>
      <c r="P493" s="862"/>
      <c r="Q493" s="863"/>
      <c r="S493" s="92"/>
    </row>
    <row r="494" spans="1:19" s="85" customFormat="1" ht="21.9" customHeight="1">
      <c r="A494" s="100" t="s">
        <v>4</v>
      </c>
      <c r="B494" s="37"/>
      <c r="C494" s="35"/>
      <c r="D494" s="35"/>
      <c r="E494" s="252"/>
      <c r="F494" s="36" t="s">
        <v>39</v>
      </c>
      <c r="G494" s="37"/>
      <c r="H494" s="37"/>
      <c r="I494" s="37"/>
      <c r="J494" s="37"/>
      <c r="K494" s="37"/>
      <c r="L494" s="37"/>
      <c r="M494" s="37"/>
      <c r="N494" s="37"/>
      <c r="O494" s="37"/>
      <c r="P494" s="864"/>
      <c r="Q494" s="865"/>
      <c r="S494" s="92"/>
    </row>
    <row r="495" spans="1:19" s="85" customFormat="1" ht="21.9" customHeight="1">
      <c r="A495" s="155"/>
      <c r="B495" s="43"/>
      <c r="C495" s="117"/>
      <c r="D495" s="117"/>
      <c r="E495" s="117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7"/>
      <c r="Q495" s="43"/>
      <c r="S495" s="92"/>
    </row>
    <row r="496" spans="1:19" s="85" customFormat="1" ht="21" customHeight="1">
      <c r="A496" s="155"/>
      <c r="B496" s="43"/>
      <c r="C496" s="117"/>
      <c r="D496" s="117"/>
      <c r="E496" s="117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7"/>
      <c r="Q496" s="43"/>
      <c r="S496" s="92"/>
    </row>
    <row r="497" spans="1:19" s="85" customFormat="1" ht="21" customHeight="1">
      <c r="A497" s="160"/>
      <c r="B497" s="38"/>
      <c r="C497" s="38"/>
      <c r="D497" s="38"/>
      <c r="E497" s="38"/>
      <c r="F497" s="38"/>
      <c r="G497" s="38"/>
      <c r="H497" s="38"/>
      <c r="I497" s="38"/>
      <c r="J497" s="119"/>
      <c r="K497" s="38"/>
      <c r="L497" s="38"/>
      <c r="M497" s="38"/>
      <c r="N497" s="38"/>
      <c r="O497" s="38"/>
      <c r="Q497" s="38"/>
      <c r="S497" s="92"/>
    </row>
    <row r="498" spans="1:19" s="85" customFormat="1" ht="21" customHeight="1">
      <c r="A498" s="179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Q498" s="38"/>
      <c r="S498" s="92"/>
    </row>
    <row r="499" spans="1:19" s="85" customFormat="1" ht="21" customHeight="1">
      <c r="A499" s="179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Q499" s="38"/>
      <c r="S499" s="92"/>
    </row>
    <row r="500" spans="1:19" s="85" customFormat="1" ht="21" customHeight="1">
      <c r="A500" s="179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Q500" s="38"/>
      <c r="S500" s="92"/>
    </row>
    <row r="501" spans="1:19" s="85" customFormat="1" ht="21" customHeight="1">
      <c r="A501" s="179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Q501" s="38"/>
      <c r="S501" s="92"/>
    </row>
    <row r="502" spans="1:19" s="85" customFormat="1" ht="21" customHeight="1">
      <c r="A502" s="179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Q502" s="38"/>
      <c r="S502" s="92"/>
    </row>
    <row r="503" spans="1:19" s="85" customFormat="1" ht="21" customHeight="1">
      <c r="A503" s="179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Q503" s="38"/>
      <c r="S503" s="92"/>
    </row>
    <row r="504" spans="1:19" s="85" customFormat="1" ht="21" customHeight="1">
      <c r="A504" s="179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Q504" s="38"/>
      <c r="S504" s="92"/>
    </row>
    <row r="505" spans="1:19" ht="21" customHeight="1">
      <c r="A505" s="155"/>
      <c r="B505" s="43"/>
      <c r="C505" s="117"/>
      <c r="D505" s="117"/>
      <c r="E505" s="117"/>
      <c r="F505" s="43"/>
      <c r="G505" s="117"/>
      <c r="H505" s="43"/>
      <c r="I505" s="43"/>
      <c r="J505" s="346"/>
      <c r="K505" s="43"/>
      <c r="L505" s="43"/>
      <c r="M505" s="43"/>
      <c r="N505" s="43"/>
      <c r="O505" s="43"/>
      <c r="Q505" s="43"/>
    </row>
    <row r="506" spans="1:19" ht="21" customHeight="1">
      <c r="A506" s="155"/>
      <c r="B506" s="43"/>
      <c r="C506" s="117"/>
      <c r="D506" s="117"/>
      <c r="E506" s="117"/>
      <c r="F506" s="43"/>
      <c r="G506" s="117"/>
      <c r="H506" s="43"/>
      <c r="I506" s="43"/>
      <c r="J506" s="43"/>
      <c r="K506" s="43"/>
      <c r="L506" s="43"/>
      <c r="M506" s="43"/>
      <c r="N506" s="43"/>
      <c r="O506" s="43"/>
      <c r="Q506" s="43"/>
    </row>
    <row r="507" spans="1:19" ht="21" customHeight="1">
      <c r="A507" s="101"/>
      <c r="B507" s="43"/>
      <c r="C507" s="117"/>
      <c r="D507" s="117"/>
      <c r="E507" s="117"/>
      <c r="F507" s="42" t="s">
        <v>37</v>
      </c>
      <c r="G507" s="43"/>
      <c r="H507" s="43"/>
      <c r="I507" s="43"/>
      <c r="J507" s="43"/>
      <c r="K507" s="117" t="s">
        <v>42</v>
      </c>
      <c r="L507" s="43"/>
      <c r="M507" s="43"/>
      <c r="N507" s="117"/>
      <c r="O507" s="43"/>
      <c r="Q507" s="43"/>
    </row>
    <row r="508" spans="1:19" ht="21" customHeight="1">
      <c r="A508" s="155"/>
      <c r="B508" s="43"/>
      <c r="C508" s="117"/>
      <c r="D508" s="117"/>
      <c r="E508" s="117"/>
      <c r="F508" s="43" t="s">
        <v>38</v>
      </c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</row>
    <row r="509" spans="1:19" ht="21" customHeight="1">
      <c r="A509" s="155"/>
      <c r="B509" s="43"/>
      <c r="C509" s="856"/>
      <c r="D509" s="856"/>
      <c r="E509" s="856"/>
      <c r="F509" s="856"/>
      <c r="G509" s="856"/>
      <c r="H509" s="856"/>
      <c r="I509" s="856"/>
      <c r="J509" s="856"/>
      <c r="K509" s="856"/>
      <c r="L509" s="856"/>
      <c r="M509" s="856"/>
      <c r="N509" s="856"/>
      <c r="O509" s="856"/>
      <c r="P509" s="856"/>
      <c r="Q509" s="856"/>
    </row>
    <row r="510" spans="1:19" ht="21" customHeight="1">
      <c r="A510" s="155"/>
      <c r="B510" s="43"/>
      <c r="C510" s="43"/>
      <c r="D510" s="43"/>
      <c r="E510" s="43"/>
      <c r="F510" s="43"/>
      <c r="G510" s="43"/>
      <c r="H510" s="43"/>
      <c r="I510" s="43"/>
      <c r="J510" s="119" t="s">
        <v>45</v>
      </c>
      <c r="K510" s="43"/>
      <c r="L510" s="43"/>
      <c r="M510" s="43"/>
      <c r="N510" s="43"/>
      <c r="O510" s="43"/>
      <c r="P510" s="43"/>
      <c r="Q510" s="43"/>
    </row>
    <row r="511" spans="1:19" ht="21" customHeight="1">
      <c r="A511" s="155"/>
      <c r="B511" s="43"/>
      <c r="C511" s="856"/>
      <c r="D511" s="856"/>
      <c r="E511" s="856"/>
      <c r="F511" s="856"/>
      <c r="G511" s="856"/>
      <c r="H511" s="856"/>
      <c r="I511" s="856"/>
      <c r="J511" s="856"/>
      <c r="K511" s="856"/>
      <c r="L511" s="856"/>
      <c r="M511" s="856"/>
      <c r="N511" s="856"/>
      <c r="O511" s="856"/>
      <c r="P511" s="856"/>
      <c r="Q511" s="856"/>
    </row>
    <row r="512" spans="1:19" ht="21" customHeight="1">
      <c r="A512" s="155"/>
      <c r="B512" s="43"/>
      <c r="C512" s="856"/>
      <c r="D512" s="856"/>
      <c r="E512" s="856"/>
      <c r="F512" s="856"/>
      <c r="G512" s="856"/>
      <c r="H512" s="856"/>
      <c r="I512" s="856"/>
      <c r="J512" s="856"/>
      <c r="K512" s="856"/>
      <c r="L512" s="856"/>
      <c r="M512" s="856"/>
      <c r="N512" s="856"/>
      <c r="O512" s="856"/>
      <c r="P512" s="856"/>
      <c r="Q512" s="856"/>
    </row>
    <row r="513" spans="1:17" ht="21" customHeight="1">
      <c r="A513" s="155"/>
      <c r="B513" s="43"/>
      <c r="C513" s="856"/>
      <c r="D513" s="856"/>
      <c r="E513" s="856"/>
      <c r="F513" s="856"/>
      <c r="G513" s="856"/>
      <c r="H513" s="856"/>
      <c r="I513" s="856"/>
      <c r="J513" s="856"/>
      <c r="K513" s="856"/>
      <c r="L513" s="856"/>
      <c r="M513" s="856"/>
      <c r="N513" s="856"/>
      <c r="O513" s="856"/>
      <c r="P513" s="856"/>
      <c r="Q513" s="856"/>
    </row>
    <row r="514" spans="1:17" ht="21" customHeight="1">
      <c r="A514" s="155"/>
      <c r="B514" s="43"/>
      <c r="C514" s="891"/>
      <c r="D514" s="891"/>
      <c r="E514" s="891"/>
      <c r="F514" s="891"/>
      <c r="G514" s="891"/>
      <c r="H514" s="891"/>
      <c r="I514" s="891"/>
      <c r="J514" s="891"/>
      <c r="K514" s="891"/>
      <c r="L514" s="891"/>
      <c r="M514" s="891"/>
      <c r="N514" s="891"/>
      <c r="O514" s="891"/>
      <c r="P514" s="891"/>
      <c r="Q514" s="891"/>
    </row>
    <row r="515" spans="1:17" ht="21" customHeight="1">
      <c r="A515" s="155"/>
      <c r="B515" s="43"/>
      <c r="C515" s="891"/>
      <c r="D515" s="891"/>
      <c r="E515" s="891"/>
      <c r="F515" s="891"/>
      <c r="G515" s="891"/>
      <c r="H515" s="891"/>
      <c r="I515" s="891"/>
      <c r="J515" s="891"/>
      <c r="K515" s="891"/>
      <c r="L515" s="891"/>
      <c r="M515" s="891"/>
      <c r="N515" s="891"/>
      <c r="O515" s="891"/>
      <c r="P515" s="891"/>
      <c r="Q515" s="891"/>
    </row>
    <row r="516" spans="1:17" ht="21" customHeight="1">
      <c r="A516" s="155"/>
      <c r="B516" s="43"/>
      <c r="C516" s="891"/>
      <c r="D516" s="891"/>
      <c r="E516" s="891"/>
      <c r="F516" s="891"/>
      <c r="G516" s="891"/>
      <c r="H516" s="891"/>
      <c r="I516" s="891"/>
      <c r="J516" s="891"/>
      <c r="K516" s="891"/>
      <c r="L516" s="891"/>
      <c r="M516" s="891"/>
      <c r="N516" s="891"/>
      <c r="O516" s="891"/>
      <c r="P516" s="891"/>
      <c r="Q516" s="891"/>
    </row>
    <row r="517" spans="1:17" ht="21" customHeight="1">
      <c r="A517" s="155"/>
      <c r="B517" s="43"/>
      <c r="C517" s="891"/>
      <c r="D517" s="891"/>
      <c r="E517" s="891"/>
      <c r="F517" s="891"/>
      <c r="G517" s="891"/>
      <c r="H517" s="891"/>
      <c r="I517" s="891"/>
      <c r="J517" s="891"/>
      <c r="K517" s="891"/>
      <c r="L517" s="891"/>
      <c r="M517" s="891"/>
      <c r="N517" s="891"/>
      <c r="O517" s="891"/>
      <c r="P517" s="891"/>
      <c r="Q517" s="891"/>
    </row>
    <row r="518" spans="1:17" ht="21" customHeight="1">
      <c r="A518" s="155"/>
      <c r="B518" s="43"/>
      <c r="C518" s="891"/>
      <c r="D518" s="891"/>
      <c r="E518" s="891"/>
      <c r="F518" s="891"/>
      <c r="G518" s="891"/>
      <c r="H518" s="891"/>
      <c r="I518" s="891"/>
      <c r="J518" s="891"/>
      <c r="K518" s="891"/>
      <c r="L518" s="891"/>
      <c r="M518" s="891"/>
      <c r="N518" s="891"/>
      <c r="O518" s="891"/>
      <c r="P518" s="891"/>
      <c r="Q518" s="891"/>
    </row>
    <row r="519" spans="1:17" ht="21" customHeight="1">
      <c r="A519" s="155"/>
      <c r="B519" s="43"/>
      <c r="C519" s="891"/>
      <c r="D519" s="891"/>
      <c r="E519" s="891"/>
      <c r="F519" s="891"/>
      <c r="G519" s="891"/>
      <c r="H519" s="891"/>
      <c r="I519" s="891"/>
      <c r="J519" s="891"/>
      <c r="K519" s="891"/>
      <c r="L519" s="891"/>
      <c r="M519" s="891"/>
      <c r="N519" s="891"/>
      <c r="O519" s="891"/>
      <c r="P519" s="891"/>
      <c r="Q519" s="891"/>
    </row>
    <row r="520" spans="1:17" ht="21" customHeight="1">
      <c r="A520" s="155"/>
      <c r="B520" s="43"/>
      <c r="C520" s="856"/>
      <c r="D520" s="856"/>
      <c r="E520" s="856"/>
      <c r="F520" s="856"/>
      <c r="G520" s="856"/>
      <c r="H520" s="856"/>
      <c r="I520" s="856"/>
      <c r="J520" s="856"/>
      <c r="K520" s="856"/>
      <c r="L520" s="856"/>
      <c r="M520" s="856"/>
      <c r="N520" s="856"/>
      <c r="O520" s="856"/>
      <c r="P520" s="856"/>
      <c r="Q520" s="856"/>
    </row>
    <row r="521" spans="1:17" ht="21" customHeight="1">
      <c r="A521" s="155"/>
      <c r="B521" s="43"/>
      <c r="C521" s="856"/>
      <c r="D521" s="856"/>
      <c r="E521" s="856"/>
      <c r="F521" s="856"/>
      <c r="G521" s="856"/>
      <c r="H521" s="856"/>
      <c r="I521" s="856"/>
      <c r="J521" s="856"/>
      <c r="K521" s="856"/>
      <c r="L521" s="856"/>
      <c r="M521" s="856"/>
      <c r="N521" s="856"/>
      <c r="O521" s="856"/>
      <c r="P521" s="856"/>
      <c r="Q521" s="856"/>
    </row>
  </sheetData>
  <mergeCells count="284">
    <mergeCell ref="F148:G152"/>
    <mergeCell ref="H157:I160"/>
    <mergeCell ref="F28:I34"/>
    <mergeCell ref="F36:I46"/>
    <mergeCell ref="F100:G101"/>
    <mergeCell ref="H99:I102"/>
    <mergeCell ref="F120:G125"/>
    <mergeCell ref="H120:I123"/>
    <mergeCell ref="H128:I129"/>
    <mergeCell ref="H131:I133"/>
    <mergeCell ref="F134:G140"/>
    <mergeCell ref="J160:K160"/>
    <mergeCell ref="N113:O113"/>
    <mergeCell ref="P92:Q92"/>
    <mergeCell ref="P124:Q124"/>
    <mergeCell ref="P176:Q176"/>
    <mergeCell ref="P150:Q150"/>
    <mergeCell ref="P157:Q157"/>
    <mergeCell ref="P171:Q171"/>
    <mergeCell ref="J102:K102"/>
    <mergeCell ref="J145:K145"/>
    <mergeCell ref="J152:K154"/>
    <mergeCell ref="L147:M147"/>
    <mergeCell ref="L176:M176"/>
    <mergeCell ref="P97:Q97"/>
    <mergeCell ref="L153:M154"/>
    <mergeCell ref="N153:O153"/>
    <mergeCell ref="N154:O154"/>
    <mergeCell ref="L175:M175"/>
    <mergeCell ref="N106:O106"/>
    <mergeCell ref="L160:M160"/>
    <mergeCell ref="L162:M162"/>
    <mergeCell ref="J132:K132"/>
    <mergeCell ref="P168:Q168"/>
    <mergeCell ref="N171:O171"/>
    <mergeCell ref="F292:G299"/>
    <mergeCell ref="J226:K226"/>
    <mergeCell ref="L298:M298"/>
    <mergeCell ref="L312:M313"/>
    <mergeCell ref="L291:M291"/>
    <mergeCell ref="N362:O362"/>
    <mergeCell ref="N355:O355"/>
    <mergeCell ref="N288:O288"/>
    <mergeCell ref="N308:O308"/>
    <mergeCell ref="N312:O312"/>
    <mergeCell ref="N282:O282"/>
    <mergeCell ref="N297:O297"/>
    <mergeCell ref="N320:O320"/>
    <mergeCell ref="J291:K291"/>
    <mergeCell ref="F246:I248"/>
    <mergeCell ref="L267:M267"/>
    <mergeCell ref="J275:K277"/>
    <mergeCell ref="N276:O277"/>
    <mergeCell ref="N272:O272"/>
    <mergeCell ref="N279:O279"/>
    <mergeCell ref="N291:O291"/>
    <mergeCell ref="N311:O311"/>
    <mergeCell ref="N333:O333"/>
    <mergeCell ref="J362:K364"/>
    <mergeCell ref="N363:O364"/>
    <mergeCell ref="N370:O370"/>
    <mergeCell ref="N340:O340"/>
    <mergeCell ref="P356:Q356"/>
    <mergeCell ref="N323:O323"/>
    <mergeCell ref="N369:O369"/>
    <mergeCell ref="P148:Q148"/>
    <mergeCell ref="N253:O253"/>
    <mergeCell ref="N275:O275"/>
    <mergeCell ref="N319:O319"/>
    <mergeCell ref="P341:Q341"/>
    <mergeCell ref="P287:Q287"/>
    <mergeCell ref="P149:Q149"/>
    <mergeCell ref="P256:Q256"/>
    <mergeCell ref="N287:O287"/>
    <mergeCell ref="P337:Q337"/>
    <mergeCell ref="P362:Q362"/>
    <mergeCell ref="N347:O347"/>
    <mergeCell ref="N348:O348"/>
    <mergeCell ref="P323:Q323"/>
    <mergeCell ref="P278:Q278"/>
    <mergeCell ref="N298:O298"/>
    <mergeCell ref="P355:Q355"/>
    <mergeCell ref="P357:Q357"/>
    <mergeCell ref="P338:Q338"/>
    <mergeCell ref="P307:Q307"/>
    <mergeCell ref="P336:Q336"/>
    <mergeCell ref="C521:Q521"/>
    <mergeCell ref="C514:Q514"/>
    <mergeCell ref="C515:Q515"/>
    <mergeCell ref="C516:Q516"/>
    <mergeCell ref="C517:Q517"/>
    <mergeCell ref="C518:Q518"/>
    <mergeCell ref="C519:Q519"/>
    <mergeCell ref="C511:Q511"/>
    <mergeCell ref="C520:Q520"/>
    <mergeCell ref="C512:Q512"/>
    <mergeCell ref="C513:Q513"/>
    <mergeCell ref="N376:O376"/>
    <mergeCell ref="P451:Q451"/>
    <mergeCell ref="N371:O371"/>
    <mergeCell ref="N327:O327"/>
    <mergeCell ref="P439:Q439"/>
    <mergeCell ref="N377:O377"/>
    <mergeCell ref="P405:Q405"/>
    <mergeCell ref="P379:Q379"/>
    <mergeCell ref="F391:G400"/>
    <mergeCell ref="J347:J348"/>
    <mergeCell ref="C509:Q509"/>
    <mergeCell ref="P449:Q449"/>
    <mergeCell ref="P330:Q330"/>
    <mergeCell ref="P345:Q345"/>
    <mergeCell ref="P376:Q376"/>
    <mergeCell ref="P207:Q207"/>
    <mergeCell ref="P488:Q490"/>
    <mergeCell ref="J334:K334"/>
    <mergeCell ref="J305:K307"/>
    <mergeCell ref="J326:J328"/>
    <mergeCell ref="P492:Q494"/>
    <mergeCell ref="L276:M276"/>
    <mergeCell ref="L218:M219"/>
    <mergeCell ref="J377:K378"/>
    <mergeCell ref="L370:M371"/>
    <mergeCell ref="J243:K245"/>
    <mergeCell ref="L292:M292"/>
    <mergeCell ref="L334:M334"/>
    <mergeCell ref="L335:M335"/>
    <mergeCell ref="L363:M364"/>
    <mergeCell ref="L341:M341"/>
    <mergeCell ref="L342:M342"/>
    <mergeCell ref="L348:M348"/>
    <mergeCell ref="K327:K328"/>
    <mergeCell ref="A1:A2"/>
    <mergeCell ref="C1:E1"/>
    <mergeCell ref="F1:I2"/>
    <mergeCell ref="J1:K2"/>
    <mergeCell ref="L1:M2"/>
    <mergeCell ref="N1:O2"/>
    <mergeCell ref="P1:Q2"/>
    <mergeCell ref="P8:Q8"/>
    <mergeCell ref="J88:K88"/>
    <mergeCell ref="J87:K87"/>
    <mergeCell ref="P84:Q84"/>
    <mergeCell ref="P6:Q6"/>
    <mergeCell ref="P69:Q69"/>
    <mergeCell ref="P76:Q76"/>
    <mergeCell ref="P71:Q71"/>
    <mergeCell ref="F64:G66"/>
    <mergeCell ref="F68:G74"/>
    <mergeCell ref="H64:I66"/>
    <mergeCell ref="L88:M88"/>
    <mergeCell ref="P65:Q65"/>
    <mergeCell ref="F5:G10"/>
    <mergeCell ref="H58:I60"/>
    <mergeCell ref="F54:G60"/>
    <mergeCell ref="H55:I57"/>
    <mergeCell ref="P15:Q15"/>
    <mergeCell ref="P4:Q4"/>
    <mergeCell ref="F15:G24"/>
    <mergeCell ref="F113:I118"/>
    <mergeCell ref="F127:F129"/>
    <mergeCell ref="F131:F132"/>
    <mergeCell ref="G131:G133"/>
    <mergeCell ref="F143:F147"/>
    <mergeCell ref="G145:G147"/>
    <mergeCell ref="J103:K103"/>
    <mergeCell ref="J109:K111"/>
    <mergeCell ref="J117:K117"/>
    <mergeCell ref="J146:K146"/>
    <mergeCell ref="F102:G104"/>
    <mergeCell ref="N110:O110"/>
    <mergeCell ref="N111:O111"/>
    <mergeCell ref="P134:Q134"/>
    <mergeCell ref="H70:I75"/>
    <mergeCell ref="F78:G82"/>
    <mergeCell ref="F83:G89"/>
    <mergeCell ref="H83:I87"/>
    <mergeCell ref="H93:I97"/>
    <mergeCell ref="F91:F96"/>
    <mergeCell ref="G93:G96"/>
    <mergeCell ref="F162:G169"/>
    <mergeCell ref="H167:H169"/>
    <mergeCell ref="F174:F176"/>
    <mergeCell ref="G174:G176"/>
    <mergeCell ref="F181:F183"/>
    <mergeCell ref="J182:K183"/>
    <mergeCell ref="J175:K175"/>
    <mergeCell ref="J217:K219"/>
    <mergeCell ref="H162:I162"/>
    <mergeCell ref="J204:K205"/>
    <mergeCell ref="J211:K211"/>
    <mergeCell ref="K347:K348"/>
    <mergeCell ref="J268:K270"/>
    <mergeCell ref="J320:K320"/>
    <mergeCell ref="J283:K283"/>
    <mergeCell ref="L284:M284"/>
    <mergeCell ref="H9:I17"/>
    <mergeCell ref="N218:O218"/>
    <mergeCell ref="N219:O219"/>
    <mergeCell ref="L269:M270"/>
    <mergeCell ref="N269:O269"/>
    <mergeCell ref="N270:O270"/>
    <mergeCell ref="L233:M234"/>
    <mergeCell ref="L248:M248"/>
    <mergeCell ref="L256:M256"/>
    <mergeCell ref="L89:M89"/>
    <mergeCell ref="L103:M103"/>
    <mergeCell ref="L104:M104"/>
    <mergeCell ref="L117:M117"/>
    <mergeCell ref="L118:M118"/>
    <mergeCell ref="L132:M132"/>
    <mergeCell ref="L133:M133"/>
    <mergeCell ref="L146:M146"/>
    <mergeCell ref="N91:O91"/>
    <mergeCell ref="L110:M111"/>
    <mergeCell ref="J262:K262"/>
    <mergeCell ref="N159:O159"/>
    <mergeCell ref="N174:O174"/>
    <mergeCell ref="P54:Q57"/>
    <mergeCell ref="N87:O87"/>
    <mergeCell ref="N88:O88"/>
    <mergeCell ref="N94:O94"/>
    <mergeCell ref="N102:O102"/>
    <mergeCell ref="N116:O116"/>
    <mergeCell ref="N138:O138"/>
    <mergeCell ref="N145:O145"/>
    <mergeCell ref="P73:Q73"/>
    <mergeCell ref="P74:Q74"/>
    <mergeCell ref="P75:Q75"/>
    <mergeCell ref="P81:Q81"/>
    <mergeCell ref="N80:O80"/>
    <mergeCell ref="N99:O99"/>
    <mergeCell ref="P102:Q102"/>
    <mergeCell ref="N123:O123"/>
    <mergeCell ref="N73:O73"/>
    <mergeCell ref="P66:Q66"/>
    <mergeCell ref="P199:Q199"/>
    <mergeCell ref="N149:O149"/>
    <mergeCell ref="N156:O156"/>
    <mergeCell ref="N268:O268"/>
    <mergeCell ref="L211:M211"/>
    <mergeCell ref="L212:M212"/>
    <mergeCell ref="N109:O109"/>
    <mergeCell ref="N152:O152"/>
    <mergeCell ref="N217:O217"/>
    <mergeCell ref="N210:O210"/>
    <mergeCell ref="N224:O224"/>
    <mergeCell ref="L226:M226"/>
    <mergeCell ref="L227:M227"/>
    <mergeCell ref="N196:O196"/>
    <mergeCell ref="N204:O204"/>
    <mergeCell ref="N181:O181"/>
    <mergeCell ref="N178:O178"/>
    <mergeCell ref="N168:O168"/>
    <mergeCell ref="N214:O214"/>
    <mergeCell ref="N135:O135"/>
    <mergeCell ref="N120:O120"/>
    <mergeCell ref="L204:M204"/>
    <mergeCell ref="L262:M262"/>
    <mergeCell ref="L263:M263"/>
    <mergeCell ref="L232:M232"/>
    <mergeCell ref="L283:M283"/>
    <mergeCell ref="N243:O243"/>
    <mergeCell ref="N301:O301"/>
    <mergeCell ref="N182:O182"/>
    <mergeCell ref="P178:Q178"/>
    <mergeCell ref="N164:O164"/>
    <mergeCell ref="N229:O229"/>
    <mergeCell ref="N250:O250"/>
    <mergeCell ref="P206:Q206"/>
    <mergeCell ref="P236:Q236"/>
    <mergeCell ref="P187:Q189"/>
    <mergeCell ref="P197:Q197"/>
    <mergeCell ref="P198:Q198"/>
    <mergeCell ref="N232:O232"/>
    <mergeCell ref="N261:O261"/>
    <mergeCell ref="N262:O262"/>
    <mergeCell ref="N236:O236"/>
    <mergeCell ref="N294:O294"/>
    <mergeCell ref="P265:Q265"/>
    <mergeCell ref="P285:Q285"/>
    <mergeCell ref="P291:Q291"/>
    <mergeCell ref="N290:O290"/>
    <mergeCell ref="N246:O246"/>
    <mergeCell ref="P264:Q264"/>
  </mergeCells>
  <printOptions horizontalCentered="1"/>
  <pageMargins left="0" right="0" top="0.39370078740157483" bottom="0" header="0" footer="0"/>
  <pageSetup paperSize="9" scale="71" orientation="landscape" horizontalDpi="300" verticalDpi="300" r:id="rId1"/>
  <headerFooter>
    <oddHeader>&amp;C&amp;"Arial,Gras"&amp;18Calendrier départemental saison 2024-2025</oddHeader>
    <oddFooter>&amp;L&amp;G&amp;C&amp;P / &amp;N&amp;RVersion V2 du 25/04/2024</oddFooter>
  </headerFooter>
  <rowBreaks count="15" manualBreakCount="15">
    <brk id="35" min="5" max="17" man="1"/>
    <brk id="67" min="5" max="17" man="1"/>
    <brk id="98" min="5" max="17" man="1"/>
    <brk id="130" min="5" max="17" man="1"/>
    <brk id="161" min="5" max="17" man="1"/>
    <brk id="193" min="5" max="17" man="1"/>
    <brk id="225" min="5" max="17" man="1"/>
    <brk id="254" min="5" max="17" man="1"/>
    <brk id="286" min="5" max="17" man="1"/>
    <brk id="317" min="5" max="17" man="1"/>
    <brk id="349" min="5" max="17" man="1"/>
    <brk id="380" min="5" max="17" man="1"/>
    <brk id="412" min="5" max="17" man="1"/>
    <brk id="444" min="5" max="17" man="1"/>
    <brk id="475" max="1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Calendrier 2024-2025</vt:lpstr>
      <vt:lpstr>'Calendrier 2024-2025'!Impression_des_titres</vt:lpstr>
      <vt:lpstr>'Calendrier 2024-2025'!Zone_d_impression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</dc:title>
  <dc:creator>Lustremant</dc:creator>
  <cp:lastModifiedBy>Philippe BOUCHER</cp:lastModifiedBy>
  <cp:lastPrinted>2024-04-09T08:02:30Z</cp:lastPrinted>
  <dcterms:created xsi:type="dcterms:W3CDTF">2010-02-06T08:47:26Z</dcterms:created>
  <dcterms:modified xsi:type="dcterms:W3CDTF">2024-09-10T07:33:35Z</dcterms:modified>
</cp:coreProperties>
</file>